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X:\Cingelová\Egen\"/>
    </mc:Choice>
  </mc:AlternateContent>
  <xr:revisionPtr revIDLastSave="0" documentId="13_ncr:1_{D73F5183-9051-4984-A7BF-61C20EC33BBC}" xr6:coauthVersionLast="47" xr6:coauthVersionMax="47" xr10:uidLastSave="{00000000-0000-0000-0000-000000000000}"/>
  <bookViews>
    <workbookView xWindow="-120" yWindow="-120" windowWidth="29040" windowHeight="15840" tabRatio="346" xr2:uid="{00000000-000D-0000-FFFF-FFFF00000000}"/>
  </bookViews>
  <sheets>
    <sheet name="Hárok1" sheetId="1" r:id="rId1"/>
    <sheet name="Hárok2" sheetId="2" r:id="rId2"/>
  </sheets>
  <definedNames>
    <definedName name="_xlnm._FilterDatabase" localSheetId="0" hidden="1">Hárok1!$A$6:$BBO$115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6" i="1" l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95" i="1"/>
  <c r="S94" i="1"/>
  <c r="S93" i="1"/>
  <c r="S92" i="1"/>
  <c r="S91" i="1"/>
  <c r="S90" i="1"/>
  <c r="S89" i="1"/>
  <c r="S88" i="1"/>
  <c r="S87" i="1"/>
  <c r="S84" i="1"/>
  <c r="S85" i="1"/>
  <c r="S86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7" i="1" l="1"/>
  <c r="S49" i="1"/>
  <c r="S14" i="1"/>
  <c r="S15" i="1"/>
  <c r="S51" i="1"/>
  <c r="S25" i="1"/>
  <c r="S24" i="1"/>
  <c r="S23" i="1"/>
  <c r="S31" i="1"/>
  <c r="S30" i="1"/>
  <c r="S29" i="1"/>
  <c r="S28" i="1"/>
  <c r="S40" i="1"/>
  <c r="S41" i="1"/>
  <c r="S38" i="1"/>
  <c r="S39" i="1"/>
  <c r="S54" i="1"/>
  <c r="S55" i="1"/>
  <c r="S50" i="1"/>
  <c r="S52" i="1"/>
  <c r="S53" i="1"/>
  <c r="S45" i="1"/>
  <c r="S46" i="1"/>
  <c r="S48" i="1"/>
  <c r="S47" i="1"/>
  <c r="S44" i="1"/>
  <c r="S32" i="1"/>
  <c r="S33" i="1"/>
  <c r="S26" i="1"/>
  <c r="S27" i="1"/>
  <c r="S22" i="1"/>
  <c r="S16" i="1"/>
  <c r="S17" i="1"/>
  <c r="S13" i="1"/>
  <c r="S11" i="1"/>
  <c r="S9" i="1"/>
  <c r="S8" i="1"/>
  <c r="S61" i="1"/>
  <c r="S62" i="1"/>
  <c r="S59" i="1"/>
  <c r="S60" i="1"/>
  <c r="S57" i="1"/>
  <c r="S58" i="1"/>
  <c r="S36" i="1"/>
  <c r="S37" i="1"/>
  <c r="S34" i="1"/>
  <c r="S35" i="1"/>
  <c r="S20" i="1"/>
  <c r="S21" i="1"/>
  <c r="S19" i="1"/>
  <c r="S18" i="1"/>
  <c r="S12" i="1"/>
  <c r="S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Comfor</author>
  </authors>
  <commentList>
    <comment ref="C56" authorId="0" shapeId="0" xr:uid="{BA22E884-4FF7-4CFD-AA07-BBED1182A859}">
      <text>
        <r>
          <rPr>
            <b/>
            <sz val="9"/>
            <color indexed="81"/>
            <rFont val="Segoe UI"/>
            <family val="2"/>
            <charset val="238"/>
          </rPr>
          <t>Comfor:</t>
        </r>
        <r>
          <rPr>
            <sz val="9"/>
            <color indexed="81"/>
            <rFont val="Segoe UI"/>
            <family val="2"/>
            <charset val="238"/>
          </rPr>
          <t xml:space="preserve">
náhrada za túto dlažbu je dlažba: Dlažba Toronto snow white satin mat rekt. 60x120 PD-CN-TS-0001</t>
        </r>
      </text>
    </comment>
    <comment ref="C115" authorId="0" shapeId="0" xr:uid="{AC9CFE1E-F708-4E59-9878-1E22956C3F91}">
      <text>
        <r>
          <rPr>
            <b/>
            <sz val="9"/>
            <color indexed="81"/>
            <rFont val="Segoe UI"/>
            <family val="2"/>
            <charset val="238"/>
          </rPr>
          <t>Comfor:</t>
        </r>
        <r>
          <rPr>
            <sz val="9"/>
            <color indexed="81"/>
            <rFont val="Segoe UI"/>
            <family val="2"/>
            <charset val="238"/>
          </rPr>
          <t xml:space="preserve">
náhrada za Dlažba Toronto white satin mat rekt. 60x120</t>
        </r>
      </text>
    </comment>
  </commentList>
</comments>
</file>

<file path=xl/sharedStrings.xml><?xml version="1.0" encoding="utf-8"?>
<sst xmlns="http://schemas.openxmlformats.org/spreadsheetml/2006/main" count="1420" uniqueCount="527">
  <si>
    <t>Zľava pre VO zákazníci z MOC s DPH/MJ</t>
  </si>
  <si>
    <t>L - aktuálne v letáku</t>
  </si>
  <si>
    <t>Názov</t>
  </si>
  <si>
    <t>Kód produktu</t>
  </si>
  <si>
    <t>EAN kód</t>
  </si>
  <si>
    <t>Formát</t>
  </si>
  <si>
    <t>Rektifikácia</t>
  </si>
  <si>
    <t>Mrazuvzdornosť</t>
  </si>
  <si>
    <t>Protišmykovosť</t>
  </si>
  <si>
    <t>Oteruodolnosť</t>
  </si>
  <si>
    <t>Hrúbka (mm)</t>
  </si>
  <si>
    <t>Povrch</t>
  </si>
  <si>
    <t>Randomy</t>
  </si>
  <si>
    <t>Balenie (bal)</t>
  </si>
  <si>
    <t>Balenie (paleta)</t>
  </si>
  <si>
    <t>Link na foto</t>
  </si>
  <si>
    <t>Výrobca-dodávateľ</t>
  </si>
  <si>
    <t>Imitácia</t>
  </si>
  <si>
    <t>L</t>
  </si>
  <si>
    <t>60x120</t>
  </si>
  <si>
    <t>ÁNO</t>
  </si>
  <si>
    <t>R10</t>
  </si>
  <si>
    <t>MATNÝ</t>
  </si>
  <si>
    <t>betón</t>
  </si>
  <si>
    <t>LESKLÝ</t>
  </si>
  <si>
    <t>kameň</t>
  </si>
  <si>
    <t>mramor</t>
  </si>
  <si>
    <t>60x60</t>
  </si>
  <si>
    <t>drevo</t>
  </si>
  <si>
    <t>Dlažba Carrara gold poler rekt. 60x120</t>
  </si>
  <si>
    <t>biely program</t>
  </si>
  <si>
    <t>20x120</t>
  </si>
  <si>
    <t>POLOLESKLÝ</t>
  </si>
  <si>
    <t>PD-LA-AB-0001</t>
  </si>
  <si>
    <t>https://drive.google.com/drive/folders/1ZWj0za7Poi9AxQ-lgu3rgaFIDfz5YO6i</t>
  </si>
  <si>
    <t>PD-LO-CB-0001</t>
  </si>
  <si>
    <t>https://drive.google.com/drive/folders/190MEs-AbPOEE7sEPAB6iqUbd0MONN6MJ</t>
  </si>
  <si>
    <t>PD-ZA-DH-7001</t>
  </si>
  <si>
    <t>5901750723674</t>
  </si>
  <si>
    <t>https://drive.google.com/drive/folders/1LRjiJYeaWZxjg7_U1Vc13aJiC2-j17xk</t>
  </si>
  <si>
    <t>PD-LA-EA-0011</t>
  </si>
  <si>
    <t>https://drive.google.com/drive/folders/1ahnWCOXYpj_7zI0f6Elvd2JmW9Fpxgf_</t>
  </si>
  <si>
    <t>PD-LA-HB-0010</t>
  </si>
  <si>
    <t>https://drive.google.com/drive/folders/19lVNPNbqEpNDNHPLaEKXPO4kj3rsNIJX</t>
  </si>
  <si>
    <t>PD-LA-HB-0001</t>
  </si>
  <si>
    <t>https://drive.google.com/drive/folders/1Dr5xgKhBA0wB6vDenOplM46x2zWDBpbv</t>
  </si>
  <si>
    <t>PD-LO-MB-0011</t>
  </si>
  <si>
    <t>5901750717758</t>
  </si>
  <si>
    <t>https://drive.google.com/drive/folders/1az_c7yverK0_p6mgIDcyiMM642f0Dqp_</t>
  </si>
  <si>
    <t>PD-LO-MB-0001</t>
  </si>
  <si>
    <t>5901750717055</t>
  </si>
  <si>
    <t>https://drive.google.com/drive/folders/1QsTWSoKoOTlDiiOrP8WTlyBHJacsflUP</t>
  </si>
  <si>
    <t>PD-LO-MG-0011</t>
  </si>
  <si>
    <t>5901750717741</t>
  </si>
  <si>
    <t>https://drive.google.com/drive/folders/1l1IzKdqWgDBVv8Z7kC2Ab9yzA1JmDO0X</t>
  </si>
  <si>
    <t>PD-LO-MG-0001</t>
  </si>
  <si>
    <t>5901750717062</t>
  </si>
  <si>
    <t>https://drive.google.com/drive/folders/1jpZEDo1YERZk5lBVYr6_0I--rZBa00GV</t>
  </si>
  <si>
    <t>PD-ZA-VG-7001</t>
  </si>
  <si>
    <t>5901750721427</t>
  </si>
  <si>
    <t>https://drive.google.com/drive/folders/1q964I4TuSrV52a48KnmfKsJAW4EmGvqI</t>
  </si>
  <si>
    <t>PD-ZA-VG-7011</t>
  </si>
  <si>
    <t>5901750721946</t>
  </si>
  <si>
    <t>https://drive.google.com/drive/folders/1VwjRhpxLn6m2XdWr2gwO71RSEet3jGnI</t>
  </si>
  <si>
    <t>PD-LA-ZB-7001</t>
  </si>
  <si>
    <t>5901750721526</t>
  </si>
  <si>
    <t>https://drive.google.com/drive/folders/1xS94ZUWdJJRhzn39ArJ2sbZ6Y5P6jGh3</t>
  </si>
  <si>
    <t>PD-LA-ZB-7011</t>
  </si>
  <si>
    <t>5901750721533</t>
  </si>
  <si>
    <t>https://drive.google.com/drive/folders/1CXLH3b_LwPdX3DLbjqVL10dwFOFTdsGS</t>
  </si>
  <si>
    <t>PD-LA-ZN-7001</t>
  </si>
  <si>
    <t>5901750721540</t>
  </si>
  <si>
    <t>https://drive.google.com/drive/folders/1ez5FvuE1BiqxJQ2XnQJPvFUjGTgvLvqa</t>
  </si>
  <si>
    <t>PD-LA-ZN-7011</t>
  </si>
  <si>
    <t>5901750721557</t>
  </si>
  <si>
    <t>https://drive.google.com/drive/folders/1tOIhapjnYtWo4inEEY_Ln3WBy7Co0kxv</t>
  </si>
  <si>
    <t>PD-CN-AB-7001</t>
  </si>
  <si>
    <t>5901750721397</t>
  </si>
  <si>
    <t>https://drive.google.com/drive/folders/1yKj6U4nIIsN2wBckbOcEhyIhfvU_0XSf</t>
  </si>
  <si>
    <t>PD-CN-AG-7001</t>
  </si>
  <si>
    <t>5901750721403</t>
  </si>
  <si>
    <t>https://drive.google.com/drive/folders/1oc1Bxgq6aGh5kuTKu2sCsRcqfj9ThZ0_</t>
  </si>
  <si>
    <t>PD-CN-AT-7001</t>
  </si>
  <si>
    <t>https://drive.google.com/drive/folders/1cyzj3GUHSu1y00Lfp29hUX8uLpA-6ta6</t>
  </si>
  <si>
    <t>PD-LA-CC-7001</t>
  </si>
  <si>
    <t>5901750721816</t>
  </si>
  <si>
    <t>https://drive.google.com/drive/folders/1hkHlNcaXdgiBSQ9tZhQauxuU0wcxKiIR</t>
  </si>
  <si>
    <t>PD-LA-CW-7002</t>
  </si>
  <si>
    <t>5901750722240</t>
  </si>
  <si>
    <t>https://drive.google.com/drive/folders/1oge9qbIaClPY9cAgcg4A7AsxTKe4olCC</t>
  </si>
  <si>
    <t>PD-LA-CW-7004</t>
  </si>
  <si>
    <t>5901750722264</t>
  </si>
  <si>
    <t>https://drive.google.com/drive/folders/1VRX9agSQa7OGl2OnXDudTD0WrmBHXo2A</t>
  </si>
  <si>
    <t>PD-LA-HI-7011</t>
  </si>
  <si>
    <t>5901750721601</t>
  </si>
  <si>
    <t>https://drive.google.com/drive/folders/1mK9eqZ0Fds7cps_tz9LCdkNl4GF7pWfS</t>
  </si>
  <si>
    <t>PD-ZA-LS-7000</t>
  </si>
  <si>
    <t>https://drive.google.com/drive/folders/151pvOtyFoCA8r6xhdo4bNpDTpynQVohQ</t>
  </si>
  <si>
    <t>PD-ZA-LS-7001</t>
  </si>
  <si>
    <t>https://drive.google.com/drive/folders/1AiZSGt5OrQEq3Ir95brogdFDXtamtQcf</t>
  </si>
  <si>
    <t>PD-KA-HA-0001</t>
  </si>
  <si>
    <t>5901750710780</t>
  </si>
  <si>
    <t>https://drive.google.com/drive/folders/1Ns1hnlZIwGo1Chr7mlkxaO0IamxpxrCR</t>
  </si>
  <si>
    <t>PD-KA-HA-0002</t>
  </si>
  <si>
    <t>5901750710797</t>
  </si>
  <si>
    <t>https://drive.google.com/drive/folders/10yAKHl7nsxH5idUsEomwnnuZ4j4NflnL</t>
  </si>
  <si>
    <t>TE-CE-PM-0001</t>
  </si>
  <si>
    <t>5901750710506</t>
  </si>
  <si>
    <t>https://drive.google.com/drive/folders/1nyADyXABx2XEW3cO0zazIs9VhwUUvm8e</t>
  </si>
  <si>
    <t>TE-CE-PV-0001</t>
  </si>
  <si>
    <t>5901750710513</t>
  </si>
  <si>
    <t>https://drive.google.com/drive/folders/15n3o60K2sGAZFhNDO2GFg28THtEjgXov</t>
  </si>
  <si>
    <t>TE-CE-VE-0001</t>
  </si>
  <si>
    <t>5901750710902</t>
  </si>
  <si>
    <t>https://drive.google.com/drive/folders/1aTypmNcUpSBZ8f3eVMR7JuqROrOxKYji</t>
  </si>
  <si>
    <t>PD-CE-PS-0001</t>
  </si>
  <si>
    <t>https://drive.google.com/drive/folders/1IhG-4snJiXhbi94NcOIxR_0_yys5xS6T</t>
  </si>
  <si>
    <t>PD-CE-PG-0001</t>
  </si>
  <si>
    <t>5901750717956</t>
  </si>
  <si>
    <t>https://drive.google.com/drive/folders/1jHCJe5I7Xf6X7mNXTpehGdFxH6-VfD6a</t>
  </si>
  <si>
    <t>PD-CE-VG-0001</t>
  </si>
  <si>
    <t>https://drive.google.com/drive/folders/1B3IrW6WQFMht_Xx1rGOv_jjQsLRIUbOQ</t>
  </si>
  <si>
    <t>PD-CE-VA-0001</t>
  </si>
  <si>
    <t>https://drive.google.com/drive/folders/1nJap9T5BWY4jg2OpvEnL4-zDS3cCOPIq</t>
  </si>
  <si>
    <t>PD-CE-MB-0001</t>
  </si>
  <si>
    <t>https://drive.google.com/drive/folders/1-WJBEWQJ2iRo7PQnA4kW_CnUGJVxMUjK</t>
  </si>
  <si>
    <t>PD-CN-TO-7010</t>
  </si>
  <si>
    <t>5901750721731</t>
  </si>
  <si>
    <t>https://drive.google.com/drive/folders/135fEPMlkcrGI13H_CMIL0C1PSx0box1i</t>
  </si>
  <si>
    <t>Dlažba Royal valencia silver grey carving rekt. 60x120</t>
  </si>
  <si>
    <t>Egen</t>
  </si>
  <si>
    <t>A</t>
  </si>
  <si>
    <t>Dlažba Prime valencia silver grey carving rekt. 60x60</t>
  </si>
  <si>
    <t>Dlažba Atlanta carrara poler rekt. 60x60</t>
  </si>
  <si>
    <t>Dlažba Logan snow poler rekt. 60x60</t>
  </si>
  <si>
    <t>Dlažba Logan snow poler rekt. 60x120</t>
  </si>
  <si>
    <t>Dlažba Verona gold poler rekt. 60x60</t>
  </si>
  <si>
    <t>Dlažba Verona gold poler rekt. 60x120</t>
  </si>
  <si>
    <t>Dlažba Royal valencia grey carving rekt. 60x120</t>
  </si>
  <si>
    <t>Dlažba Prime valencia grey carving rekt. 60x60</t>
  </si>
  <si>
    <t>Dlažba Malibu grey poler rekt. 60x60</t>
  </si>
  <si>
    <t>Dlažba Malibu silver poler rekt. 60x60</t>
  </si>
  <si>
    <t>Dlažba Toronto super white poler rekt. 60x120</t>
  </si>
  <si>
    <t>Dlažba Prime venus bianco sugar rekt. 60x60</t>
  </si>
  <si>
    <t>Dlažba Amarilo bianco poler rekt. 60x60</t>
  </si>
  <si>
    <t>Dlažba Amarilo grey poler rekt. 60x60</t>
  </si>
  <si>
    <t>Dlažba Andora black poler rekt. 60x120</t>
  </si>
  <si>
    <t>Dlažba Cosmic black poler rekt. 60x120</t>
  </si>
  <si>
    <t>Dlažba Dahlia carving rekt. 60x120</t>
  </si>
  <si>
    <t>Dlažba Eagle gold poler rekt. 60x120</t>
  </si>
  <si>
    <t>Dlažba Hampton bianco poler rekt. 60x120</t>
  </si>
  <si>
    <t>Dlažba Hampton bianco poler rekt. 60x60</t>
  </si>
  <si>
    <t>Dlažba Maxim gris sugar rekt. 60x120</t>
  </si>
  <si>
    <t>Dlažba Maxim gris sugar rekt. 60x60</t>
  </si>
  <si>
    <t>Dlažba Maxim beige sugar rekt. 60x120</t>
  </si>
  <si>
    <t>Dlažba Maxim beige sugar rekt. 60x60</t>
  </si>
  <si>
    <t>Dlažba Zorani nero carving rekt. 60x120</t>
  </si>
  <si>
    <t>Dlažba Zorani nero carving rekt. 60x60</t>
  </si>
  <si>
    <t>Dlažba Zorani bianco carving rekt. 60x120</t>
  </si>
  <si>
    <t>Dlažba Zorani bianco carving rekt. 60x60</t>
  </si>
  <si>
    <t>Dlažba Homes ivory poler rekt. 60x120</t>
  </si>
  <si>
    <t>Dlažba Royal valencia antracite carving rekt. 60x120</t>
  </si>
  <si>
    <t>Dlažba Crista white carving rekt. 60x120</t>
  </si>
  <si>
    <t>Dlažba Crista white carving rekt. 60x60</t>
  </si>
  <si>
    <t>Dlažba Crista crema carving rekt. 60x60</t>
  </si>
  <si>
    <t>Dlažba Royal marcus bianco carving rekt. 60x120</t>
  </si>
  <si>
    <t>Dlažba Prime venus nero sugar rekt. 60x60</t>
  </si>
  <si>
    <t>Dlažba Prime mirage light grey sugar rekt. 60x60</t>
  </si>
  <si>
    <t>PD-CE-VS-0001</t>
  </si>
  <si>
    <t>PD-LA-NM-0001</t>
  </si>
  <si>
    <t>5901750724145</t>
  </si>
  <si>
    <t>30X120</t>
  </si>
  <si>
    <t>PD-LA-NB-0001</t>
  </si>
  <si>
    <t>5901750724152</t>
  </si>
  <si>
    <t>https://drive.google.com/drive/folders/1e7aRNbmyYmJFi2zkyGH654qhvLEnQxEt</t>
  </si>
  <si>
    <t>https://drive.google.com/drive/folders/1KWWPL9GAml5bgU0qZOG9NNJUISg1xXps</t>
  </si>
  <si>
    <t>Dlažba Native miele carving rekt. 30x120</t>
  </si>
  <si>
    <t>Dlažba Native brown carving rekt. 30x120</t>
  </si>
  <si>
    <t>PD-LA-NO-0002</t>
  </si>
  <si>
    <t>5901750721700</t>
  </si>
  <si>
    <t>https://drive.google.com/drive/folders/1gyf2ECuVCX0Bux1-67sYwYLIplLNzX4W</t>
  </si>
  <si>
    <t>PD-LA-NO-0001</t>
  </si>
  <si>
    <t>5901750721694</t>
  </si>
  <si>
    <t>https://drive.google.com/drive/folders/1XE3O2TEyuZh-WjjsCHeheKtGZEngUjEU</t>
  </si>
  <si>
    <t>Dlažba Nova brown carving rekt. 20x120</t>
  </si>
  <si>
    <t>Dlažba Nova beige carving rekt. 20x120</t>
  </si>
  <si>
    <t>PD-LA-LU-0001</t>
  </si>
  <si>
    <t>5901750721670</t>
  </si>
  <si>
    <t>PD-LA-LU-0002</t>
  </si>
  <si>
    <t>5901750721687</t>
  </si>
  <si>
    <t>https://drive.google.com/drive/folders/1RbsYfYYTI7ix1u7TEjOd_EOlYylpbIja</t>
  </si>
  <si>
    <t>https://drive.google.com/drive/folders/1qisnDk_gDAmLJKeCDjWgyEo1D_KxH15H</t>
  </si>
  <si>
    <t>Dlažba Lux beige carving rekt. 20x120</t>
  </si>
  <si>
    <t>Dlažba Lux honey carving rekt. 20x120</t>
  </si>
  <si>
    <t>čierny program</t>
  </si>
  <si>
    <t>H - 7mm</t>
  </si>
  <si>
    <t>H</t>
  </si>
  <si>
    <t>Dlažba Lux honey mat rekt. 20x120</t>
  </si>
  <si>
    <t>PD-LA-LU-0003</t>
  </si>
  <si>
    <t>Dlažba Lux honey mat rekt. 20x120.jpg</t>
  </si>
  <si>
    <t>Dlažba Lux marron carving rekt. 20x120</t>
  </si>
  <si>
    <t>PD-LA-MA-0001</t>
  </si>
  <si>
    <t>Dlažba Lux marron carving rekt. 20x120.jpg</t>
  </si>
  <si>
    <t>Dlažba Lema beige carving rekt. 20x120</t>
  </si>
  <si>
    <t>PD-LI-LB-0001</t>
  </si>
  <si>
    <t>Dlažba Lema beige carving rekt. 20x120.jpg</t>
  </si>
  <si>
    <t>Dlažba Lema marfil carving rekt. 20x120</t>
  </si>
  <si>
    <t>PD-LI-LM-0001</t>
  </si>
  <si>
    <t>Dlažba Lema marfil carving rekt. 20x120.jpg</t>
  </si>
  <si>
    <t>Dlažba Lema maroon carving rekt. 20x120</t>
  </si>
  <si>
    <t>PD-LI-LN-0001</t>
  </si>
  <si>
    <t>Dlažba Lema maroon carving rekt. 20x120.jpg</t>
  </si>
  <si>
    <t>Dlažba Royal marcus gracia carving rekt. 60x120</t>
  </si>
  <si>
    <t>PD-CE-MG-0001</t>
  </si>
  <si>
    <t>Dlažba Royal marcus gracia carving rekt. 60x120.jpg</t>
  </si>
  <si>
    <t>Kód produktu HYDRO</t>
  </si>
  <si>
    <t>EGANDP001</t>
  </si>
  <si>
    <t>EGCOSP002</t>
  </si>
  <si>
    <t>EGDAHC003</t>
  </si>
  <si>
    <t>EGEAGP004</t>
  </si>
  <si>
    <t>EGHAMP05</t>
  </si>
  <si>
    <t>EGHAMP06</t>
  </si>
  <si>
    <t>EGVERP07</t>
  </si>
  <si>
    <t>EGVERP08</t>
  </si>
  <si>
    <t>EGZORC09</t>
  </si>
  <si>
    <t>EGZORC10</t>
  </si>
  <si>
    <t>EGZORC11</t>
  </si>
  <si>
    <t>EGZORC12</t>
  </si>
  <si>
    <t>EGAMAP13</t>
  </si>
  <si>
    <t>EGAMAP14</t>
  </si>
  <si>
    <t>EGATLP15</t>
  </si>
  <si>
    <t>EGCRIC16</t>
  </si>
  <si>
    <t>EGCRIC17</t>
  </si>
  <si>
    <t>EGCRIC18</t>
  </si>
  <si>
    <t>EGHOMP19</t>
  </si>
  <si>
    <t>EGLOGP21</t>
  </si>
  <si>
    <t>EGLOGP22</t>
  </si>
  <si>
    <t>EGMALP23</t>
  </si>
  <si>
    <t>EGMALP24</t>
  </si>
  <si>
    <t>EGPRIC25</t>
  </si>
  <si>
    <t>EGPRIC26</t>
  </si>
  <si>
    <t>EGROYC27</t>
  </si>
  <si>
    <t>EGROYC28</t>
  </si>
  <si>
    <t>EGROYC29</t>
  </si>
  <si>
    <t>EGTORP30</t>
  </si>
  <si>
    <t>EGROYC31</t>
  </si>
  <si>
    <t>EGNATC32</t>
  </si>
  <si>
    <t>EGNATC33</t>
  </si>
  <si>
    <t>EGNOVC34</t>
  </si>
  <si>
    <t>EGNOVC35</t>
  </si>
  <si>
    <t>EGLUXC36</t>
  </si>
  <si>
    <t>EGLUXC37</t>
  </si>
  <si>
    <t>EGLUXM38</t>
  </si>
  <si>
    <t>EGLUXC39</t>
  </si>
  <si>
    <t>EGLEMC40</t>
  </si>
  <si>
    <t>EGLEMC41</t>
  </si>
  <si>
    <t>EGLEMC42</t>
  </si>
  <si>
    <t>EGROYC43</t>
  </si>
  <si>
    <t>EGMAXS44</t>
  </si>
  <si>
    <t>EGMAXS45</t>
  </si>
  <si>
    <t>EGMAXS46</t>
  </si>
  <si>
    <t>EGMAXS47</t>
  </si>
  <si>
    <t>EGPRIS48</t>
  </si>
  <si>
    <t>EGPRIS49</t>
  </si>
  <si>
    <t>EGPRIS50</t>
  </si>
  <si>
    <t>Dlažba Toronto white satin mat rekt. 60x120</t>
  </si>
  <si>
    <t>EGTORM51</t>
  </si>
  <si>
    <t>PD-CN-TO-7013</t>
  </si>
  <si>
    <t>Dlažba Osaka bianco carving rekt. 60x60</t>
  </si>
  <si>
    <t>PD-MO-OB-0001</t>
  </si>
  <si>
    <t>EGOSAC52</t>
  </si>
  <si>
    <t>EGOSAC53</t>
  </si>
  <si>
    <t>Dlažba Osaka gris carving rekt. 60x60</t>
  </si>
  <si>
    <t>PD-MO-OG-0001</t>
  </si>
  <si>
    <t>Dlažba Osaka bianco carving rekt. 60x60.jpg</t>
  </si>
  <si>
    <t>Dlažba Osaka gris carving rekt. 60x60.jpg</t>
  </si>
  <si>
    <t>Tá istá foto ako na toronto white 60x120</t>
  </si>
  <si>
    <t>EGCRIC54</t>
  </si>
  <si>
    <t>Dlažba Crista grey carving rekt. 60x60</t>
  </si>
  <si>
    <t>Dlažba Crista grey carving rekt. 60x120</t>
  </si>
  <si>
    <t>EGCRIC55</t>
  </si>
  <si>
    <t>PD-LA-CG-7001</t>
  </si>
  <si>
    <t>PD-LA-CG-7003</t>
  </si>
  <si>
    <t>Dlažba Crista grey carving rekt. 60x60.jpg</t>
  </si>
  <si>
    <t>Dlažba Crista grey carving rekt. 60x120.jpg</t>
  </si>
  <si>
    <t>Dlažba Royal galaxy statuario carving rekt. 60x120</t>
  </si>
  <si>
    <t>EGROYC56</t>
  </si>
  <si>
    <t>PD-CE-GA-0001</t>
  </si>
  <si>
    <t>Dlažba Royal galaxy statuario carving rekt. 60x120.jpg</t>
  </si>
  <si>
    <t>EGALAP57</t>
  </si>
  <si>
    <t>PD-CO-RW-0011</t>
  </si>
  <si>
    <t>Dlažba Alaska white poler rekt. 60x120</t>
  </si>
  <si>
    <t>Dlažba Alaska white poler rekt. 60x120.jpg</t>
  </si>
  <si>
    <t>Váha kg (bal)</t>
  </si>
  <si>
    <t>Váha kg (paleta)</t>
  </si>
  <si>
    <t>PD-CO-RB-0001</t>
  </si>
  <si>
    <t>5901750721847</t>
  </si>
  <si>
    <t>PD-CO-RB-0011</t>
  </si>
  <si>
    <t>PD-CO-RW-0001</t>
  </si>
  <si>
    <t>5901750721823</t>
  </si>
  <si>
    <t>Dlažba Alaska black poler rekt. 60x60</t>
  </si>
  <si>
    <t>Dlažba Alaska black poler rekt. 60x120</t>
  </si>
  <si>
    <t>Dlažba Alaska white poler rekt. 60x60</t>
  </si>
  <si>
    <t>C</t>
  </si>
  <si>
    <t>PD-LA-EA-0001</t>
  </si>
  <si>
    <t>5901750721373</t>
  </si>
  <si>
    <t>Dlažba Eagle gold poler rekt. 60x60</t>
  </si>
  <si>
    <t>PD-DU-ED-0001</t>
  </si>
  <si>
    <t>5901750716775</t>
  </si>
  <si>
    <t>Dlažba Edmonton light grey poler rekt. 60x60</t>
  </si>
  <si>
    <t>https://drive.google.com/drive/folders/1XzDQq_UKkeZhLrS-QQQLraEATfIkstbl</t>
  </si>
  <si>
    <t>PD-LA-ML-0001</t>
  </si>
  <si>
    <t>5901750723667</t>
  </si>
  <si>
    <t>Dlažba Molly beige carving rekt. 20x120</t>
  </si>
  <si>
    <t>https://drive.google.com/drive/folders/1bpk7AG_7S9ePUGlrsv1OouqWV6oZJiic</t>
  </si>
  <si>
    <t>PD-LA-MC-7002</t>
  </si>
  <si>
    <t>5901750721755</t>
  </si>
  <si>
    <t>Dlažba Morella crema carving rekt. 60x120</t>
  </si>
  <si>
    <t>https://drive.google.com/drive/folders/198aBdNAJYzwz-5QvhWbAEYZl3ma5EHsD</t>
  </si>
  <si>
    <t>PD-LA-NO-0003</t>
  </si>
  <si>
    <t>5901750723612</t>
  </si>
  <si>
    <t>Dlažba Nova beige mat rekt. 20x120</t>
  </si>
  <si>
    <t>PD-LA-RE-7001</t>
  </si>
  <si>
    <t>5901750721762</t>
  </si>
  <si>
    <t>Dlažba Reno poler rekt. 60x120</t>
  </si>
  <si>
    <t>PD-ZA-VG-7002</t>
  </si>
  <si>
    <t>5901750721960</t>
  </si>
  <si>
    <t>Dlažba Verona gold mat rekt. 60x60</t>
  </si>
  <si>
    <t>https://drive.google.com/drive/folders/1Rr1UoBF0Ez_87bCF61OgLgpcmH-IaC6N</t>
  </si>
  <si>
    <t>PD-CN-AC-7001</t>
  </si>
  <si>
    <t>5901750723506</t>
  </si>
  <si>
    <t>PD-CN-AT-7011</t>
  </si>
  <si>
    <t>5901750722059</t>
  </si>
  <si>
    <t>5901750721519</t>
  </si>
  <si>
    <t>PD-CN-AT-7021</t>
  </si>
  <si>
    <t>Dlažba Atlanta carrara mat rekt. 60x60</t>
  </si>
  <si>
    <t>Dlažba Atlanta carrara sugar rekt. 60x60</t>
  </si>
  <si>
    <t>Dlažba Atlanta carrara poler rekt. 60x120</t>
  </si>
  <si>
    <t>https://drive.google.com/drive/folders/1CVMxjjptZAonW1WbFfzIYX2pg3uDCQDM</t>
  </si>
  <si>
    <t>https://drive.google.com/drive/folders/1CC0a1FoAEl16EMip3tADlbjpYrg7IV65</t>
  </si>
  <si>
    <t>PD-ZA-CG-7001</t>
  </si>
  <si>
    <t>5901750722097</t>
  </si>
  <si>
    <t>https://drive.google.com/drive/folders/16v-KpN8QIRdPKsCvPOY7eusuqlDnG91c</t>
  </si>
  <si>
    <t>PD-LA-CV-7001</t>
  </si>
  <si>
    <t>5901750722271</t>
  </si>
  <si>
    <t>PD-LA-CC-7002</t>
  </si>
  <si>
    <t>5901750722288</t>
  </si>
  <si>
    <t>Dlažba Core verde carving rekt. 60x120</t>
  </si>
  <si>
    <t>Dlažba Core carbon carving rekt. 60x120</t>
  </si>
  <si>
    <t>https://drive.google.com/drive/folders/1Qy4K2YuzwuwVelh2JC8mpxy67JkUWrrY</t>
  </si>
  <si>
    <t>https://drive.google.com/drive/folders/1Wo1JFaH8hYZ3ezWnmD1iXrSY8_2PVyz0</t>
  </si>
  <si>
    <t>PD-LA-CP-7001</t>
  </si>
  <si>
    <t>5901750721809</t>
  </si>
  <si>
    <t>Dlažba Crista crema poler rekt. 60x60</t>
  </si>
  <si>
    <t>https://drive.google.com/drive/folders/1eD4gj3S0Tih1_-56WMd0VBX8ASx-9YWs</t>
  </si>
  <si>
    <t>PD-LA-HB-7001</t>
  </si>
  <si>
    <t>5901750721588</t>
  </si>
  <si>
    <t>PD-LA-HI-7001</t>
  </si>
  <si>
    <t>Dlažba Homes brown poler rekt. 60x60</t>
  </si>
  <si>
    <t>Dlažba Homes ivory poler rekt. 60x60</t>
  </si>
  <si>
    <t>https://drive.google.com/drive/folders/1CIAJlXgjVhRtK8kHLKf7xrgv2Rs8apJ3</t>
  </si>
  <si>
    <t>https://drive.google.com/drive/folders/15g8RdGXeqC8eX4I1hfTUzPr7ZpP4RAl6</t>
  </si>
  <si>
    <t>PD-SI-LW-0001</t>
  </si>
  <si>
    <t>5901750721151</t>
  </si>
  <si>
    <t>Dlažba Lapino white carving rekt. 60x120</t>
  </si>
  <si>
    <t>https://drive.google.com/drive/folders/1tEMSOUlLF40CRu9eTWVoJlW_v8F6MXmp</t>
  </si>
  <si>
    <t>PD-LA-LB-0002</t>
  </si>
  <si>
    <t>5901750722332</t>
  </si>
  <si>
    <t>PD-LA-LS-0001</t>
  </si>
  <si>
    <t>5901750722349</t>
  </si>
  <si>
    <t>PD-LA-LG-0004</t>
  </si>
  <si>
    <t>5901750722356</t>
  </si>
  <si>
    <t>PD-LA-LA-0011</t>
  </si>
  <si>
    <t>5901750722363</t>
  </si>
  <si>
    <t>Dlažba Lisbona bianco mat rekt. 60x60</t>
  </si>
  <si>
    <t>Dlažba Lisbona silver mat rekt. 60x60</t>
  </si>
  <si>
    <t>Dlažba Lisbona grey mat rekt. 60x60</t>
  </si>
  <si>
    <t>Dlažba Lisbona ash mat rekt. 60x60</t>
  </si>
  <si>
    <t>https://drive.google.com/drive/folders/1JQPKWgmn3DH56C8eipdJKQ30H2C-4nLC</t>
  </si>
  <si>
    <t>https://drive.google.com/drive/folders/1ybOkxT6-u8c5ecYGbgFy5cYqo6bvXTYH</t>
  </si>
  <si>
    <t>https://drive.google.com/drive/folders/1oiToRKHTAQLwxKwODx2S9gxNHmQoAt2a</t>
  </si>
  <si>
    <t>https://drive.google.com/drive/folders/1YWHk1Vm5fMZd2AmjFF2O_2hPf2bv-4rB</t>
  </si>
  <si>
    <t>PD-CN-PG-0001</t>
  </si>
  <si>
    <t>5901750724268</t>
  </si>
  <si>
    <t>Dlažba Perlato light grey carving lapato rekt. 60x120</t>
  </si>
  <si>
    <t>https://drive.google.com/drive/folders/1t8I9Zj0aWsVHaAvJOG6PxWdTp8sGCFBP</t>
  </si>
  <si>
    <t>TE-CE-CR-0001</t>
  </si>
  <si>
    <t>5901750712630</t>
  </si>
  <si>
    <t>Dlažba Prime venus crema sugar rekt. 60x60</t>
  </si>
  <si>
    <t>https://drive.google.com/drive/folders/1pZ1n_dufDOxHMjE0ZTLaQbUWgxqHYRug</t>
  </si>
  <si>
    <t>TE-CE-PV-0010</t>
  </si>
  <si>
    <t>5901750711251</t>
  </si>
  <si>
    <t>Dlažba Royal venus bianco sugar rekt. 60x120</t>
  </si>
  <si>
    <t>https://drive.google.com/drive/folders/1Br8kCYcJSXf7uUp-3mo3riOkg6S-ZDXS</t>
  </si>
  <si>
    <t>TE-CE-PM-0010</t>
  </si>
  <si>
    <t>5901750711244</t>
  </si>
  <si>
    <t>Dlažba Royal mirage light grey sugar rekt. 60x120</t>
  </si>
  <si>
    <t>https://drive.google.com/drive/folders/1gRlqBBOnmDP16xO-k4Uq7xzf27Ngd8Z7</t>
  </si>
  <si>
    <t>PD-CE-VS-0002</t>
  </si>
  <si>
    <t>5901750722417</t>
  </si>
  <si>
    <t>Dlažba Royal valencia silver grey poler rekt. 60x120</t>
  </si>
  <si>
    <t>https://drive.google.com/drive/folders/10LPnkr3NnNkwAbDqoWL0GXHqBjoe-xdu</t>
  </si>
  <si>
    <t>PD-CE-PS-0002</t>
  </si>
  <si>
    <t>5901750722400</t>
  </si>
  <si>
    <t>Dlažba Prime valencia silver grey poler rekt. 60x60</t>
  </si>
  <si>
    <t>https://drive.google.com/drive/folders/1S5UipeOl1xK6sG8vAsLHV8bpHGwBwY14</t>
  </si>
  <si>
    <t>PD-CI-RS-0010</t>
  </si>
  <si>
    <t>5901750723551</t>
  </si>
  <si>
    <t>PD-CI-RS-0001</t>
  </si>
  <si>
    <t>5901750721359</t>
  </si>
  <si>
    <t>Dlažba Reno statuario carving rekt. 60x120</t>
  </si>
  <si>
    <t>Dlažba Reno statuario carving rekt. 60x60</t>
  </si>
  <si>
    <t>https://drive.google.com/drive/folders/11zlSfrPiG_TixJaWmGZ_8p_HzaVotV3l</t>
  </si>
  <si>
    <t>https://drive.google.com/drive/folders/1OkQnrgdUyZ98nV-5ERL2gcT_2s59BxMV</t>
  </si>
  <si>
    <t>5901750723865</t>
  </si>
  <si>
    <t>Dlažba Royal rosalio bianco poler rekt. 60x120</t>
  </si>
  <si>
    <t>https://drive.google.com/drive/folders/1p3VnKlZJ12-NUJ9A3vdVQPrJgLFb6Q3V</t>
  </si>
  <si>
    <t>PD-CN-TO-7003</t>
  </si>
  <si>
    <t>5901750721717</t>
  </si>
  <si>
    <t>Dlažba Toronto white satin mat rekt. 60x60</t>
  </si>
  <si>
    <t>PD-CN-TO-7001</t>
  </si>
  <si>
    <t>5901750721977</t>
  </si>
  <si>
    <t>Dlažba Toronto super white poler rekt. 60x60</t>
  </si>
  <si>
    <t>PD-CN-TO-0002</t>
  </si>
  <si>
    <t>5901750709920</t>
  </si>
  <si>
    <t>Dlažba Toronto super black poler rekt. 60x60</t>
  </si>
  <si>
    <t>PD-CN-TB-0011</t>
  </si>
  <si>
    <t>5901750718861</t>
  </si>
  <si>
    <t>Dlažba Toronto black mat rekt. 60x60</t>
  </si>
  <si>
    <t>PD-ZA-TU-7011</t>
  </si>
  <si>
    <t>5901750722028</t>
  </si>
  <si>
    <t>PD-ZA-TU-7001</t>
  </si>
  <si>
    <t>5901750722011</t>
  </si>
  <si>
    <t>Dlažba Tulon white poler rekt. 60x60</t>
  </si>
  <si>
    <t>Dlažba Tulon white poler rekt. 60x120</t>
  </si>
  <si>
    <t>https://drive.google.com/drive/folders/1epbaGlMO8pcF0ljbiNlEeZgkSvDzE_Bm</t>
  </si>
  <si>
    <t>https://drive.google.com/drive/folders/15C0JBdfoNuABuwHYYECE0-7iNC3jw1Nw</t>
  </si>
  <si>
    <t>PD-SI-WH-0001</t>
  </si>
  <si>
    <t>5901750721168</t>
  </si>
  <si>
    <t>Dlažba Whitened carving rekt. 60x120</t>
  </si>
  <si>
    <t>https://drive.google.com/drive/folders/1N-NQTMn6jKATxMWP0_qc75685jOmSsKi</t>
  </si>
  <si>
    <t>PD-LP-AL-0002</t>
  </si>
  <si>
    <t>PD-LP-AL-0001</t>
  </si>
  <si>
    <t>Dlažba Allure mat rekt. 60x60</t>
  </si>
  <si>
    <t>Dlažba Allure mat rekt. 60x120</t>
  </si>
  <si>
    <t>PD-PR-CT-0001</t>
  </si>
  <si>
    <t>PD-PR-CN-0001</t>
  </si>
  <si>
    <t>Dlažba Chevron terra mat rekt. 60x120</t>
  </si>
  <si>
    <t>Dlažba Chevron natura mat rekt. 60x120</t>
  </si>
  <si>
    <t>PD-LP-EW-0001</t>
  </si>
  <si>
    <t>PD-LP-EN-0001</t>
  </si>
  <si>
    <t>Dlažba Earthsong white mat rekt. 60x120</t>
  </si>
  <si>
    <t>Dlažba Earthsong natural mat rekt. 60x120</t>
  </si>
  <si>
    <t>PD-EM-GB-0001</t>
  </si>
  <si>
    <t>PD-EM-GG-0001</t>
  </si>
  <si>
    <t>PD-EM-GA-0001</t>
  </si>
  <si>
    <t>Dlažba Galio bianco lapato rekt. 60x120</t>
  </si>
  <si>
    <t>Dlažba Galio gris lapato rekt. 60x120</t>
  </si>
  <si>
    <t>Dlažba Galio azul lapato rekt. 60x120</t>
  </si>
  <si>
    <t>EGALBP58</t>
  </si>
  <si>
    <t>EGALBP59</t>
  </si>
  <si>
    <t>EGALWP60</t>
  </si>
  <si>
    <t>EGEAGP61</t>
  </si>
  <si>
    <t>EGEDMP62</t>
  </si>
  <si>
    <t>EGMOBC63</t>
  </si>
  <si>
    <t>EGMOCC64</t>
  </si>
  <si>
    <t>EGNOBM65</t>
  </si>
  <si>
    <t>EGRENP66</t>
  </si>
  <si>
    <t>EGVEGM67</t>
  </si>
  <si>
    <t>EGATLM68</t>
  </si>
  <si>
    <t>EGATLS69</t>
  </si>
  <si>
    <t>EGATLP70</t>
  </si>
  <si>
    <t>EGCAGP71</t>
  </si>
  <si>
    <t>EGCOVC72</t>
  </si>
  <si>
    <t>EGCOCC73</t>
  </si>
  <si>
    <t>EGCRCP74</t>
  </si>
  <si>
    <t>EGHOBP75</t>
  </si>
  <si>
    <t>EGHOIP76</t>
  </si>
  <si>
    <t>EGLAWC77</t>
  </si>
  <si>
    <t>EGLIBM78</t>
  </si>
  <si>
    <t>EGLISM79</t>
  </si>
  <si>
    <t>EGLIGM80</t>
  </si>
  <si>
    <t>EGLIAM81</t>
  </si>
  <si>
    <t>EGPECL82</t>
  </si>
  <si>
    <t>EGPRCS83</t>
  </si>
  <si>
    <t>EGROVS84</t>
  </si>
  <si>
    <t>EGROMS85</t>
  </si>
  <si>
    <t>EGROVP86</t>
  </si>
  <si>
    <t>EGPRGP87</t>
  </si>
  <si>
    <t>EGRESC88</t>
  </si>
  <si>
    <t>EGRESC89</t>
  </si>
  <si>
    <t>EGRORP90</t>
  </si>
  <si>
    <t>EGTOWM91</t>
  </si>
  <si>
    <t>EGTOWP92</t>
  </si>
  <si>
    <t>EGTOBP93</t>
  </si>
  <si>
    <t>EGTOBM94</t>
  </si>
  <si>
    <t>EGTUWP95</t>
  </si>
  <si>
    <t>EGTUWP96</t>
  </si>
  <si>
    <t>EGWHIC97</t>
  </si>
  <si>
    <t>EGALLM98</t>
  </si>
  <si>
    <t>EGALLM99</t>
  </si>
  <si>
    <t>EGCHTM100</t>
  </si>
  <si>
    <t>EGCHNM101</t>
  </si>
  <si>
    <t>EGEAWM102</t>
  </si>
  <si>
    <t>EGEANM103</t>
  </si>
  <si>
    <t>EGGABL104</t>
  </si>
  <si>
    <t>EGGAGL105</t>
  </si>
  <si>
    <t>EGGAAL106</t>
  </si>
  <si>
    <t>C - ostatné položky, ktoré nie sú v letáku (v katalógu Egen)</t>
  </si>
  <si>
    <t>Obklad Hope olive poler 7,5x30</t>
  </si>
  <si>
    <t>GL-RI-HO-0001</t>
  </si>
  <si>
    <t>EGHOOP107</t>
  </si>
  <si>
    <t>7,5x30</t>
  </si>
  <si>
    <t>NIE</t>
  </si>
  <si>
    <t>PD-CE-RO-0001</t>
  </si>
  <si>
    <t>Obklad Hope blue poler 7,5x30</t>
  </si>
  <si>
    <t>GL-RI-HB-0001</t>
  </si>
  <si>
    <t>EGHOBP108</t>
  </si>
  <si>
    <t>Obklad Hope white poler 7,5x30</t>
  </si>
  <si>
    <t>GL-RI-HW-0001</t>
  </si>
  <si>
    <t>EGHOWP109</t>
  </si>
  <si>
    <t>Dlažba Toronto snow white satin mat rekt. 60x120</t>
  </si>
  <si>
    <t>PD-CN-TS-0001</t>
  </si>
  <si>
    <t>EGTOSWS110</t>
  </si>
  <si>
    <t>X - vyradené z výroby</t>
  </si>
  <si>
    <t>X</t>
  </si>
  <si>
    <t>MOC bez DPH/m2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</si>
</sst>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[Red]0"/>
    <numFmt numFmtId="165" formatCode="#,##0.00\ &quot;€&quot;;[Red]#,##0.00\ &quot;€&quot;"/>
    <numFmt numFmtId="166" formatCode="[$-415]General"/>
    <numFmt numFmtId="167" formatCode="#,##0.00&quot; &quot;[$zł-415];[Red]&quot;-&quot;#,##0.00&quot; &quot;[$zł-415]"/>
  </numFmts>
  <fonts count="11">
    <font>
      <sz val="11"/>
      <color rgb="FF000000"/>
      <name val="Calibri"/>
      <charset val="1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u/>
      <sz val="11"/>
      <color rgb="FF0563C1"/>
      <name val="Calibri1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8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rgb="FF00808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rgb="FF008080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 applyBorder="0" applyProtection="0"/>
    <xf numFmtId="166" fontId="1" fillId="0" borderId="0" applyBorder="0" applyProtection="0"/>
    <xf numFmtId="0" fontId="4" fillId="0" borderId="0"/>
    <xf numFmtId="166" fontId="5" fillId="0" borderId="0"/>
    <xf numFmtId="166" fontId="1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7" fontId="7" fillId="0" borderId="0"/>
  </cellStyleXfs>
  <cellXfs count="2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9" fontId="1" fillId="4" borderId="0" xfId="0" applyNumberFormat="1" applyFont="1" applyFill="1" applyAlignment="1">
      <alignment horizontal="center" wrapText="1"/>
    </xf>
    <xf numFmtId="0" fontId="2" fillId="0" borderId="0" xfId="1"/>
    <xf numFmtId="0" fontId="1" fillId="0" borderId="0" xfId="0" applyFont="1" applyAlignment="1">
      <alignment horizontal="center" wrapText="1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9" fontId="1" fillId="0" borderId="0" xfId="0" applyNumberFormat="1" applyFont="1" applyAlignment="1">
      <alignment horizontal="center"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</cellXfs>
  <cellStyles count="10">
    <cellStyle name="Excel Built-in Hyperlink" xfId="4" xr:uid="{1F9E63FD-C718-4F8C-89E4-82331671A44E}"/>
    <cellStyle name="Excel Built-in Normal" xfId="2" xr:uid="{8BDD1584-3067-4F03-B377-5C0C877ED066}"/>
    <cellStyle name="Excel Built-in Normal 2" xfId="5" xr:uid="{DBF8AE25-77B3-4B20-88D3-836A03DC7193}"/>
    <cellStyle name="Heading" xfId="6" xr:uid="{86097094-CB54-4976-80A7-41C648346C03}"/>
    <cellStyle name="Heading1" xfId="7" xr:uid="{C8C2412D-9BCF-4C7A-9744-783869782131}"/>
    <cellStyle name="Hypertextové prepojenie" xfId="1" builtinId="8"/>
    <cellStyle name="Normálna" xfId="0" builtinId="0"/>
    <cellStyle name="Normálna 2" xfId="3" xr:uid="{64A4EB74-918E-4E83-9B24-AD35E06277E5}"/>
    <cellStyle name="Result" xfId="8" xr:uid="{19D6EFCD-3C35-4EE8-B345-FB7F3405929B}"/>
    <cellStyle name="Result2" xfId="9" xr:uid="{A30481D6-F9EA-43D7-9C7D-1BF1F786760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4B18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86505</xdr:colOff>
      <xdr:row>4</xdr:row>
      <xdr:rowOff>152400</xdr:rowOff>
    </xdr:from>
    <xdr:to>
      <xdr:col>7</xdr:col>
      <xdr:colOff>523545</xdr:colOff>
      <xdr:row>4</xdr:row>
      <xdr:rowOff>627960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2605" y="152400"/>
          <a:ext cx="437040" cy="47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124275</xdr:colOff>
      <xdr:row>4</xdr:row>
      <xdr:rowOff>114300</xdr:rowOff>
    </xdr:from>
    <xdr:to>
      <xdr:col>8</xdr:col>
      <xdr:colOff>542595</xdr:colOff>
      <xdr:row>4</xdr:row>
      <xdr:rowOff>589860</xdr:rowOff>
    </xdr:to>
    <xdr:pic>
      <xdr:nvPicPr>
        <xdr:cNvPr id="3" name="Obrázok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3800" y="1666875"/>
          <a:ext cx="418320" cy="47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76200</xdr:colOff>
      <xdr:row>4</xdr:row>
      <xdr:rowOff>76200</xdr:rowOff>
    </xdr:from>
    <xdr:to>
      <xdr:col>11</xdr:col>
      <xdr:colOff>104055</xdr:colOff>
      <xdr:row>4</xdr:row>
      <xdr:rowOff>589920</xdr:rowOff>
    </xdr:to>
    <xdr:pic>
      <xdr:nvPicPr>
        <xdr:cNvPr id="4" name="Obrázok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82025" y="76200"/>
          <a:ext cx="456480" cy="513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95250</xdr:colOff>
      <xdr:row>4</xdr:row>
      <xdr:rowOff>133350</xdr:rowOff>
    </xdr:from>
    <xdr:to>
      <xdr:col>12</xdr:col>
      <xdr:colOff>504825</xdr:colOff>
      <xdr:row>4</xdr:row>
      <xdr:rowOff>552450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389D55B-B071-4F75-46F6-080920A8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133350"/>
          <a:ext cx="4095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xS94ZUWdJJRhzn39ArJ2sbZ6Y5P6jGh3" TargetMode="External"/><Relationship Id="rId18" Type="http://schemas.openxmlformats.org/officeDocument/2006/relationships/hyperlink" Target="https://drive.google.com/drive/folders/1oc1Bxgq6aGh5kuTKu2sCsRcqfj9ThZ0_" TargetMode="External"/><Relationship Id="rId26" Type="http://schemas.openxmlformats.org/officeDocument/2006/relationships/hyperlink" Target="https://drive.google.com/drive/folders/1Ns1hnlZIwGo1Chr7mlkxaO0IamxpxrCR" TargetMode="External"/><Relationship Id="rId39" Type="http://schemas.openxmlformats.org/officeDocument/2006/relationships/hyperlink" Target="https://drive.google.com/drive/folders/1bpk7AG_7S9ePUGlrsv1OouqWV6oZJiic" TargetMode="External"/><Relationship Id="rId21" Type="http://schemas.openxmlformats.org/officeDocument/2006/relationships/hyperlink" Target="https://drive.google.com/drive/folders/1oge9qbIaClPY9cAgcg4A7AsxTKe4olCC" TargetMode="External"/><Relationship Id="rId34" Type="http://schemas.openxmlformats.org/officeDocument/2006/relationships/hyperlink" Target="https://drive.google.com/drive/folders/1nJap9T5BWY4jg2OpvEnL4-zDS3cCOPIq" TargetMode="External"/><Relationship Id="rId42" Type="http://schemas.openxmlformats.org/officeDocument/2006/relationships/hyperlink" Target="https://drive.google.com/drive/folders/1Rr1UoBF0Ez_87bCF61OgLgpcmH-IaC6N" TargetMode="External"/><Relationship Id="rId47" Type="http://schemas.openxmlformats.org/officeDocument/2006/relationships/hyperlink" Target="https://drive.google.com/drive/folders/1Wo1JFaH8hYZ3ezWnmD1iXrSY8_2PVyz0" TargetMode="External"/><Relationship Id="rId50" Type="http://schemas.openxmlformats.org/officeDocument/2006/relationships/hyperlink" Target="https://drive.google.com/drive/folders/15g8RdGXeqC8eX4I1hfTUzPr7ZpP4RAl6" TargetMode="External"/><Relationship Id="rId55" Type="http://schemas.openxmlformats.org/officeDocument/2006/relationships/hyperlink" Target="https://drive.google.com/drive/folders/1oiToRKHTAQLwxKwODx2S9gxNHmQoAt2a" TargetMode="External"/><Relationship Id="rId63" Type="http://schemas.openxmlformats.org/officeDocument/2006/relationships/hyperlink" Target="https://drive.google.com/drive/folders/1OkQnrgdUyZ98nV-5ERL2gcT_2s59BxMV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drive/folders/1az_c7yverK0_p6mgIDcyiMM642f0Dqp_" TargetMode="External"/><Relationship Id="rId71" Type="http://schemas.openxmlformats.org/officeDocument/2006/relationships/comments" Target="../comments1.xml"/><Relationship Id="rId2" Type="http://schemas.openxmlformats.org/officeDocument/2006/relationships/hyperlink" Target="https://drive.google.com/drive/folders/190MEs-AbPOEE7sEPAB6iqUbd0MONN6MJ" TargetMode="External"/><Relationship Id="rId16" Type="http://schemas.openxmlformats.org/officeDocument/2006/relationships/hyperlink" Target="https://drive.google.com/drive/folders/1tOIhapjnYtWo4inEEY_Ln3WBy7Co0kxv" TargetMode="External"/><Relationship Id="rId29" Type="http://schemas.openxmlformats.org/officeDocument/2006/relationships/hyperlink" Target="https://drive.google.com/drive/folders/15n3o60K2sGAZFhNDO2GFg28THtEjgXov" TargetMode="External"/><Relationship Id="rId1" Type="http://schemas.openxmlformats.org/officeDocument/2006/relationships/hyperlink" Target="https://drive.google.com/drive/folders/1ZWj0za7Poi9AxQ-lgu3rgaFIDfz5YO6i" TargetMode="External"/><Relationship Id="rId6" Type="http://schemas.openxmlformats.org/officeDocument/2006/relationships/hyperlink" Target="https://drive.google.com/drive/folders/1Dr5xgKhBA0wB6vDenOplM46x2zWDBpbv" TargetMode="External"/><Relationship Id="rId11" Type="http://schemas.openxmlformats.org/officeDocument/2006/relationships/hyperlink" Target="https://drive.google.com/drive/folders/1q964I4TuSrV52a48KnmfKsJAW4EmGvqI" TargetMode="External"/><Relationship Id="rId24" Type="http://schemas.openxmlformats.org/officeDocument/2006/relationships/hyperlink" Target="https://drive.google.com/drive/folders/151pvOtyFoCA8r6xhdo4bNpDTpynQVohQ" TargetMode="External"/><Relationship Id="rId32" Type="http://schemas.openxmlformats.org/officeDocument/2006/relationships/hyperlink" Target="https://drive.google.com/drive/folders/1jHCJe5I7Xf6X7mNXTpehGdFxH6-VfD6a" TargetMode="External"/><Relationship Id="rId37" Type="http://schemas.openxmlformats.org/officeDocument/2006/relationships/hyperlink" Target="https://drive.google.com/drive/folders/1KWWPL9GAml5bgU0qZOG9NNJUISg1xXps" TargetMode="External"/><Relationship Id="rId40" Type="http://schemas.openxmlformats.org/officeDocument/2006/relationships/hyperlink" Target="https://drive.google.com/drive/folders/198aBdNAJYzwz-5QvhWbAEYZl3ma5EHsD" TargetMode="External"/><Relationship Id="rId45" Type="http://schemas.openxmlformats.org/officeDocument/2006/relationships/hyperlink" Target="https://drive.google.com/drive/folders/16v-KpN8QIRdPKsCvPOY7eusuqlDnG91c" TargetMode="External"/><Relationship Id="rId53" Type="http://schemas.openxmlformats.org/officeDocument/2006/relationships/hyperlink" Target="https://drive.google.com/drive/folders/1JQPKWgmn3DH56C8eipdJKQ30H2C-4nLC" TargetMode="External"/><Relationship Id="rId58" Type="http://schemas.openxmlformats.org/officeDocument/2006/relationships/hyperlink" Target="https://drive.google.com/drive/folders/1Br8kCYcJSXf7uUp-3mo3riOkg6S-ZDXS" TargetMode="External"/><Relationship Id="rId66" Type="http://schemas.openxmlformats.org/officeDocument/2006/relationships/hyperlink" Target="https://drive.google.com/drive/folders/15C0JBdfoNuABuwHYYECE0-7iNC3jw1Nw" TargetMode="External"/><Relationship Id="rId5" Type="http://schemas.openxmlformats.org/officeDocument/2006/relationships/hyperlink" Target="https://drive.google.com/drive/folders/19lVNPNbqEpNDNHPLaEKXPO4kj3rsNIJX" TargetMode="External"/><Relationship Id="rId15" Type="http://schemas.openxmlformats.org/officeDocument/2006/relationships/hyperlink" Target="https://drive.google.com/drive/folders/1ez5FvuE1BiqxJQ2XnQJPvFUjGTgvLvqa" TargetMode="External"/><Relationship Id="rId23" Type="http://schemas.openxmlformats.org/officeDocument/2006/relationships/hyperlink" Target="https://drive.google.com/drive/folders/1mK9eqZ0Fds7cps_tz9LCdkNl4GF7pWfS" TargetMode="External"/><Relationship Id="rId28" Type="http://schemas.openxmlformats.org/officeDocument/2006/relationships/hyperlink" Target="https://drive.google.com/drive/folders/1nyADyXABx2XEW3cO0zazIs9VhwUUvm8e" TargetMode="External"/><Relationship Id="rId36" Type="http://schemas.openxmlformats.org/officeDocument/2006/relationships/hyperlink" Target="https://drive.google.com/drive/folders/135fEPMlkcrGI13H_CMIL0C1PSx0box1i" TargetMode="External"/><Relationship Id="rId49" Type="http://schemas.openxmlformats.org/officeDocument/2006/relationships/hyperlink" Target="https://drive.google.com/drive/folders/1CIAJlXgjVhRtK8kHLKf7xrgv2Rs8apJ3" TargetMode="External"/><Relationship Id="rId57" Type="http://schemas.openxmlformats.org/officeDocument/2006/relationships/hyperlink" Target="https://drive.google.com/drive/folders/1pZ1n_dufDOxHMjE0ZTLaQbUWgxqHYRug" TargetMode="External"/><Relationship Id="rId61" Type="http://schemas.openxmlformats.org/officeDocument/2006/relationships/hyperlink" Target="https://drive.google.com/drive/folders/1S5UipeOl1xK6sG8vAsLHV8bpHGwBwY14" TargetMode="External"/><Relationship Id="rId10" Type="http://schemas.openxmlformats.org/officeDocument/2006/relationships/hyperlink" Target="https://drive.google.com/drive/folders/1jpZEDo1YERZk5lBVYr6_0I--rZBa00GV" TargetMode="External"/><Relationship Id="rId19" Type="http://schemas.openxmlformats.org/officeDocument/2006/relationships/hyperlink" Target="https://drive.google.com/drive/folders/1cyzj3GUHSu1y00Lfp29hUX8uLpA-6ta6" TargetMode="External"/><Relationship Id="rId31" Type="http://schemas.openxmlformats.org/officeDocument/2006/relationships/hyperlink" Target="https://drive.google.com/drive/folders/1IhG-4snJiXhbi94NcOIxR_0_yys5xS6T" TargetMode="External"/><Relationship Id="rId44" Type="http://schemas.openxmlformats.org/officeDocument/2006/relationships/hyperlink" Target="https://drive.google.com/drive/folders/1CC0a1FoAEl16EMip3tADlbjpYrg7IV65" TargetMode="External"/><Relationship Id="rId52" Type="http://schemas.openxmlformats.org/officeDocument/2006/relationships/hyperlink" Target="https://drive.google.com/drive/folders/1YWHk1Vm5fMZd2AmjFF2O_2hPf2bv-4rB" TargetMode="External"/><Relationship Id="rId60" Type="http://schemas.openxmlformats.org/officeDocument/2006/relationships/hyperlink" Target="https://drive.google.com/drive/folders/10LPnkr3NnNkwAbDqoWL0GXHqBjoe-xdu" TargetMode="External"/><Relationship Id="rId65" Type="http://schemas.openxmlformats.org/officeDocument/2006/relationships/hyperlink" Target="https://drive.google.com/drive/folders/1epbaGlMO8pcF0ljbiNlEeZgkSvDzE_Bm" TargetMode="External"/><Relationship Id="rId4" Type="http://schemas.openxmlformats.org/officeDocument/2006/relationships/hyperlink" Target="https://drive.google.com/drive/folders/1ahnWCOXYpj_7zI0f6Elvd2JmW9Fpxgf_" TargetMode="External"/><Relationship Id="rId9" Type="http://schemas.openxmlformats.org/officeDocument/2006/relationships/hyperlink" Target="https://drive.google.com/drive/folders/1l1IzKdqWgDBVv8Z7kC2Ab9yzA1JmDO0X" TargetMode="External"/><Relationship Id="rId14" Type="http://schemas.openxmlformats.org/officeDocument/2006/relationships/hyperlink" Target="https://drive.google.com/drive/folders/1CXLH3b_LwPdX3DLbjqVL10dwFOFTdsGS" TargetMode="External"/><Relationship Id="rId22" Type="http://schemas.openxmlformats.org/officeDocument/2006/relationships/hyperlink" Target="https://drive.google.com/drive/folders/1VRX9agSQa7OGl2OnXDudTD0WrmBHXo2A" TargetMode="External"/><Relationship Id="rId27" Type="http://schemas.openxmlformats.org/officeDocument/2006/relationships/hyperlink" Target="https://drive.google.com/drive/folders/10yAKHl7nsxH5idUsEomwnnuZ4j4NflnL" TargetMode="External"/><Relationship Id="rId30" Type="http://schemas.openxmlformats.org/officeDocument/2006/relationships/hyperlink" Target="https://drive.google.com/drive/folders/1aTypmNcUpSBZ8f3eVMR7JuqROrOxKYji" TargetMode="External"/><Relationship Id="rId35" Type="http://schemas.openxmlformats.org/officeDocument/2006/relationships/hyperlink" Target="https://drive.google.com/drive/folders/1-WJBEWQJ2iRo7PQnA4kW_CnUGJVxMUjK" TargetMode="External"/><Relationship Id="rId43" Type="http://schemas.openxmlformats.org/officeDocument/2006/relationships/hyperlink" Target="https://drive.google.com/drive/folders/1CVMxjjptZAonW1WbFfzIYX2pg3uDCQDM" TargetMode="External"/><Relationship Id="rId48" Type="http://schemas.openxmlformats.org/officeDocument/2006/relationships/hyperlink" Target="https://drive.google.com/drive/folders/1eD4gj3S0Tih1_-56WMd0VBX8ASx-9YWs" TargetMode="External"/><Relationship Id="rId56" Type="http://schemas.openxmlformats.org/officeDocument/2006/relationships/hyperlink" Target="https://drive.google.com/drive/folders/1t8I9Zj0aWsVHaAvJOG6PxWdTp8sGCFBP" TargetMode="External"/><Relationship Id="rId64" Type="http://schemas.openxmlformats.org/officeDocument/2006/relationships/hyperlink" Target="https://drive.google.com/drive/folders/1p3VnKlZJ12-NUJ9A3vdVQPrJgLFb6Q3V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https://drive.google.com/drive/folders/1QsTWSoKoOTlDiiOrP8WTlyBHJacsflUP" TargetMode="External"/><Relationship Id="rId51" Type="http://schemas.openxmlformats.org/officeDocument/2006/relationships/hyperlink" Target="https://drive.google.com/drive/folders/1tEMSOUlLF40CRu9eTWVoJlW_v8F6MXmp" TargetMode="External"/><Relationship Id="rId3" Type="http://schemas.openxmlformats.org/officeDocument/2006/relationships/hyperlink" Target="https://drive.google.com/drive/folders/1LRjiJYeaWZxjg7_U1Vc13aJiC2-j17xk" TargetMode="External"/><Relationship Id="rId12" Type="http://schemas.openxmlformats.org/officeDocument/2006/relationships/hyperlink" Target="https://drive.google.com/drive/folders/1VwjRhpxLn6m2XdWr2gwO71RSEet3jGnI" TargetMode="External"/><Relationship Id="rId17" Type="http://schemas.openxmlformats.org/officeDocument/2006/relationships/hyperlink" Target="https://drive.google.com/drive/folders/1yKj6U4nIIsN2wBckbOcEhyIhfvU_0XSf" TargetMode="External"/><Relationship Id="rId25" Type="http://schemas.openxmlformats.org/officeDocument/2006/relationships/hyperlink" Target="https://drive.google.com/drive/folders/1AiZSGt5OrQEq3Ir95brogdFDXtamtQcf" TargetMode="External"/><Relationship Id="rId33" Type="http://schemas.openxmlformats.org/officeDocument/2006/relationships/hyperlink" Target="https://drive.google.com/drive/folders/1B3IrW6WQFMht_Xx1rGOv_jjQsLRIUbOQ" TargetMode="External"/><Relationship Id="rId38" Type="http://schemas.openxmlformats.org/officeDocument/2006/relationships/hyperlink" Target="https://drive.google.com/drive/folders/1e7aRNbmyYmJFi2zkyGH654qhvLEnQxEt" TargetMode="External"/><Relationship Id="rId46" Type="http://schemas.openxmlformats.org/officeDocument/2006/relationships/hyperlink" Target="https://drive.google.com/drive/folders/1Qy4K2YuzwuwVelh2JC8mpxy67JkUWrrY" TargetMode="External"/><Relationship Id="rId59" Type="http://schemas.openxmlformats.org/officeDocument/2006/relationships/hyperlink" Target="https://drive.google.com/drive/folders/1gRlqBBOnmDP16xO-k4Uq7xzf27Ngd8Z7" TargetMode="External"/><Relationship Id="rId67" Type="http://schemas.openxmlformats.org/officeDocument/2006/relationships/hyperlink" Target="https://drive.google.com/drive/folders/1N-NQTMn6jKATxMWP0_qc75685jOmSsKi" TargetMode="External"/><Relationship Id="rId20" Type="http://schemas.openxmlformats.org/officeDocument/2006/relationships/hyperlink" Target="https://drive.google.com/drive/folders/1hkHlNcaXdgiBSQ9tZhQauxuU0wcxKiIR" TargetMode="External"/><Relationship Id="rId41" Type="http://schemas.openxmlformats.org/officeDocument/2006/relationships/hyperlink" Target="https://drive.google.com/drive/folders/1XE3O2TEyuZh-WjjsCHeheKtGZEngUjEU" TargetMode="External"/><Relationship Id="rId54" Type="http://schemas.openxmlformats.org/officeDocument/2006/relationships/hyperlink" Target="https://drive.google.com/drive/folders/1ybOkxT6-u8c5ecYGbgFy5cYqo6bvXTYH" TargetMode="External"/><Relationship Id="rId62" Type="http://schemas.openxmlformats.org/officeDocument/2006/relationships/hyperlink" Target="https://drive.google.com/drive/folders/11zlSfrPiG_TixJaWmGZ_8p_HzaVotV3l" TargetMode="External"/><Relationship Id="rId7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O115"/>
  <sheetViews>
    <sheetView tabSelected="1" workbookViewId="0">
      <pane ySplit="6" topLeftCell="A7" activePane="bottomLeft" state="frozen"/>
      <selection pane="bottomLeft" activeCell="J14" sqref="J14"/>
    </sheetView>
  </sheetViews>
  <sheetFormatPr defaultColWidth="9" defaultRowHeight="15"/>
  <cols>
    <col min="1" max="1" width="3.140625" customWidth="1"/>
    <col min="2" max="2" width="3.5703125" customWidth="1"/>
    <col min="3" max="3" width="43.5703125" customWidth="1"/>
    <col min="4" max="4" width="17" style="2" customWidth="1"/>
    <col min="5" max="5" width="13.5703125" style="2" customWidth="1"/>
    <col min="6" max="6" width="14.28515625" style="3" customWidth="1"/>
    <col min="7" max="9" width="8.7109375" style="2" customWidth="1"/>
    <col min="10" max="10" width="7.28515625" style="2" customWidth="1"/>
    <col min="11" max="11" width="6.42578125" style="2" customWidth="1"/>
    <col min="12" max="12" width="6" style="2" customWidth="1"/>
    <col min="13" max="18" width="8.7109375" style="2" customWidth="1"/>
    <col min="19" max="19" width="5.85546875" style="2" customWidth="1"/>
    <col min="20" max="20" width="11.28515625" style="4" customWidth="1"/>
    <col min="21" max="21" width="8" style="4" customWidth="1"/>
    <col min="22" max="22" width="16.42578125" style="4" customWidth="1"/>
    <col min="23" max="23" width="16.140625" style="27" customWidth="1"/>
    <col min="24" max="24" width="8.5703125"/>
    <col min="25" max="25" width="14.140625" bestFit="1" customWidth="1"/>
    <col min="26" max="1003" width="8.5703125"/>
    <col min="1420" max="16384" width="9" style="1"/>
  </cols>
  <sheetData>
    <row r="1" spans="1:23" customFormat="1" ht="47.25" customHeight="1">
      <c r="C1" s="5" t="s">
        <v>0</v>
      </c>
      <c r="D1" s="12">
        <v>0.32</v>
      </c>
      <c r="E1" s="1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/>
      <c r="U1" s="4"/>
      <c r="V1" s="4"/>
      <c r="W1" s="27"/>
    </row>
    <row r="2" spans="1:23" customFormat="1" ht="47.25" customHeight="1">
      <c r="C2" s="19" t="s">
        <v>524</v>
      </c>
      <c r="D2" s="26"/>
      <c r="E2" s="26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4"/>
      <c r="U2" s="4"/>
      <c r="V2" s="4"/>
      <c r="W2" s="27"/>
    </row>
    <row r="3" spans="1:23" customFormat="1">
      <c r="C3" t="s">
        <v>1</v>
      </c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4"/>
      <c r="U3" s="4"/>
      <c r="V3" s="4"/>
      <c r="W3" s="27"/>
    </row>
    <row r="4" spans="1:23" customFormat="1">
      <c r="C4" s="7" t="s">
        <v>508</v>
      </c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4"/>
      <c r="U4" s="4"/>
      <c r="V4" s="4"/>
      <c r="W4" s="27"/>
    </row>
    <row r="5" spans="1:23" customFormat="1" ht="50.25" customHeight="1">
      <c r="C5" s="15" t="s">
        <v>195</v>
      </c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4"/>
      <c r="U5" s="4"/>
      <c r="V5" s="4"/>
      <c r="W5" s="27"/>
    </row>
    <row r="6" spans="1:23" customFormat="1" ht="42.75" customHeight="1">
      <c r="A6" s="7" t="s">
        <v>131</v>
      </c>
      <c r="C6" t="s">
        <v>2</v>
      </c>
      <c r="D6" s="2" t="s">
        <v>3</v>
      </c>
      <c r="E6" s="2" t="s">
        <v>215</v>
      </c>
      <c r="F6" s="3" t="s">
        <v>4</v>
      </c>
      <c r="G6" s="2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14" t="s">
        <v>195</v>
      </c>
      <c r="N6" s="6" t="s">
        <v>11</v>
      </c>
      <c r="O6" s="6" t="s">
        <v>12</v>
      </c>
      <c r="P6" s="6" t="s">
        <v>13</v>
      </c>
      <c r="Q6" s="14" t="s">
        <v>14</v>
      </c>
      <c r="R6" s="14" t="s">
        <v>293</v>
      </c>
      <c r="S6" s="14" t="s">
        <v>294</v>
      </c>
      <c r="T6" s="4" t="s">
        <v>15</v>
      </c>
      <c r="U6" s="8" t="s">
        <v>16</v>
      </c>
      <c r="V6" s="4" t="s">
        <v>17</v>
      </c>
      <c r="W6" s="28" t="s">
        <v>526</v>
      </c>
    </row>
    <row r="7" spans="1:23" customFormat="1">
      <c r="A7" s="7" t="s">
        <v>131</v>
      </c>
      <c r="B7" s="7" t="s">
        <v>18</v>
      </c>
      <c r="C7" s="7" t="s">
        <v>291</v>
      </c>
      <c r="D7" s="9" t="s">
        <v>290</v>
      </c>
      <c r="E7" s="9" t="s">
        <v>289</v>
      </c>
      <c r="F7" s="3">
        <v>5901750721830</v>
      </c>
      <c r="G7" s="2" t="s">
        <v>19</v>
      </c>
      <c r="H7" s="2" t="s">
        <v>20</v>
      </c>
      <c r="I7" s="2" t="s">
        <v>20</v>
      </c>
      <c r="J7" s="2"/>
      <c r="K7" s="2">
        <v>2</v>
      </c>
      <c r="L7" s="2">
        <v>9</v>
      </c>
      <c r="M7" s="2"/>
      <c r="N7" s="2" t="s">
        <v>24</v>
      </c>
      <c r="O7" s="2">
        <v>3</v>
      </c>
      <c r="P7" s="2">
        <v>1.44</v>
      </c>
      <c r="Q7" s="2">
        <v>48.96</v>
      </c>
      <c r="R7" s="2">
        <v>29</v>
      </c>
      <c r="S7" s="2">
        <f t="shared" ref="S7:S11" si="0">((Q7/P7)*R7)</f>
        <v>986</v>
      </c>
      <c r="T7" s="4" t="s">
        <v>292</v>
      </c>
      <c r="U7" s="10" t="s">
        <v>130</v>
      </c>
      <c r="V7" s="4" t="s">
        <v>25</v>
      </c>
      <c r="W7" s="17">
        <v>29.875000000000004</v>
      </c>
    </row>
    <row r="8" spans="1:23">
      <c r="A8" s="7" t="s">
        <v>131</v>
      </c>
      <c r="B8" s="7" t="s">
        <v>18</v>
      </c>
      <c r="C8" s="7" t="s">
        <v>144</v>
      </c>
      <c r="D8" s="9" t="s">
        <v>76</v>
      </c>
      <c r="E8" s="9" t="s">
        <v>228</v>
      </c>
      <c r="F8" s="3" t="s">
        <v>77</v>
      </c>
      <c r="G8" s="2" t="s">
        <v>27</v>
      </c>
      <c r="H8" s="2" t="s">
        <v>20</v>
      </c>
      <c r="I8" s="2" t="s">
        <v>20</v>
      </c>
      <c r="K8" s="2">
        <v>3</v>
      </c>
      <c r="L8" s="2">
        <v>7</v>
      </c>
      <c r="M8" s="16" t="s">
        <v>196</v>
      </c>
      <c r="N8" s="2" t="s">
        <v>24</v>
      </c>
      <c r="O8" s="2">
        <v>6</v>
      </c>
      <c r="P8" s="2">
        <v>1.44</v>
      </c>
      <c r="Q8" s="2">
        <v>60.48</v>
      </c>
      <c r="R8" s="2">
        <v>22</v>
      </c>
      <c r="S8" s="2">
        <f t="shared" si="0"/>
        <v>924</v>
      </c>
      <c r="T8" s="13" t="s">
        <v>78</v>
      </c>
      <c r="U8" s="10" t="s">
        <v>130</v>
      </c>
      <c r="V8" s="4" t="s">
        <v>26</v>
      </c>
      <c r="W8" s="17">
        <v>24.55875</v>
      </c>
    </row>
    <row r="9" spans="1:23">
      <c r="A9" s="7" t="s">
        <v>131</v>
      </c>
      <c r="B9" s="7" t="s">
        <v>18</v>
      </c>
      <c r="C9" s="7" t="s">
        <v>145</v>
      </c>
      <c r="D9" s="2" t="s">
        <v>79</v>
      </c>
      <c r="E9" s="9" t="s">
        <v>229</v>
      </c>
      <c r="F9" s="3" t="s">
        <v>80</v>
      </c>
      <c r="G9" s="2" t="s">
        <v>27</v>
      </c>
      <c r="H9" s="2" t="s">
        <v>20</v>
      </c>
      <c r="I9" s="2" t="s">
        <v>20</v>
      </c>
      <c r="K9" s="2">
        <v>3</v>
      </c>
      <c r="L9" s="2">
        <v>7</v>
      </c>
      <c r="M9" s="16" t="s">
        <v>196</v>
      </c>
      <c r="N9" s="2" t="s">
        <v>24</v>
      </c>
      <c r="O9" s="2">
        <v>6</v>
      </c>
      <c r="P9" s="2">
        <v>1.44</v>
      </c>
      <c r="Q9" s="2">
        <v>60.48</v>
      </c>
      <c r="R9" s="2">
        <v>22</v>
      </c>
      <c r="S9" s="2">
        <f t="shared" si="0"/>
        <v>924</v>
      </c>
      <c r="T9" s="13" t="s">
        <v>81</v>
      </c>
      <c r="U9" s="10" t="s">
        <v>130</v>
      </c>
      <c r="V9" s="4" t="s">
        <v>26</v>
      </c>
      <c r="W9" s="17">
        <v>24.55875</v>
      </c>
    </row>
    <row r="10" spans="1:23">
      <c r="A10" s="7" t="s">
        <v>131</v>
      </c>
      <c r="B10" s="7" t="s">
        <v>18</v>
      </c>
      <c r="C10" s="7" t="s">
        <v>146</v>
      </c>
      <c r="D10" s="9" t="s">
        <v>33</v>
      </c>
      <c r="E10" s="9" t="s">
        <v>216</v>
      </c>
      <c r="F10" s="3">
        <v>5901750723704</v>
      </c>
      <c r="G10" s="2" t="s">
        <v>19</v>
      </c>
      <c r="H10" s="2" t="s">
        <v>20</v>
      </c>
      <c r="I10" s="2" t="s">
        <v>20</v>
      </c>
      <c r="K10" s="2">
        <v>2</v>
      </c>
      <c r="L10" s="2">
        <v>9</v>
      </c>
      <c r="N10" s="2" t="s">
        <v>24</v>
      </c>
      <c r="O10" s="2">
        <v>5</v>
      </c>
      <c r="P10" s="2">
        <v>1.44</v>
      </c>
      <c r="Q10" s="2">
        <v>43.199999999999996</v>
      </c>
      <c r="R10" s="2">
        <v>29</v>
      </c>
      <c r="S10" s="2">
        <f t="shared" si="0"/>
        <v>869.99999999999989</v>
      </c>
      <c r="T10" s="13" t="s">
        <v>34</v>
      </c>
      <c r="U10" s="10" t="s">
        <v>130</v>
      </c>
      <c r="V10" s="4" t="s">
        <v>26</v>
      </c>
      <c r="W10" s="17">
        <v>32.004999999999995</v>
      </c>
    </row>
    <row r="11" spans="1:23" customFormat="1">
      <c r="A11" s="7" t="s">
        <v>131</v>
      </c>
      <c r="B11" s="7" t="s">
        <v>18</v>
      </c>
      <c r="C11" s="7" t="s">
        <v>133</v>
      </c>
      <c r="D11" s="9" t="s">
        <v>82</v>
      </c>
      <c r="E11" s="9" t="s">
        <v>230</v>
      </c>
      <c r="F11" s="3">
        <v>5901750721434</v>
      </c>
      <c r="G11" s="2" t="s">
        <v>27</v>
      </c>
      <c r="H11" s="2" t="s">
        <v>20</v>
      </c>
      <c r="I11" s="2" t="s">
        <v>20</v>
      </c>
      <c r="J11" s="2"/>
      <c r="K11" s="2">
        <v>3</v>
      </c>
      <c r="L11" s="2">
        <v>7</v>
      </c>
      <c r="M11" s="16" t="s">
        <v>196</v>
      </c>
      <c r="N11" s="2" t="s">
        <v>24</v>
      </c>
      <c r="O11" s="2">
        <v>6</v>
      </c>
      <c r="P11" s="2">
        <v>1.44</v>
      </c>
      <c r="Q11" s="2">
        <v>60.48</v>
      </c>
      <c r="R11" s="2">
        <v>22</v>
      </c>
      <c r="S11" s="2">
        <f t="shared" si="0"/>
        <v>924</v>
      </c>
      <c r="T11" s="13" t="s">
        <v>83</v>
      </c>
      <c r="U11" s="10" t="s">
        <v>130</v>
      </c>
      <c r="V11" s="4" t="s">
        <v>26</v>
      </c>
      <c r="W11" s="17">
        <v>21.645</v>
      </c>
    </row>
    <row r="12" spans="1:23">
      <c r="A12" s="7" t="s">
        <v>131</v>
      </c>
      <c r="B12" s="7" t="s">
        <v>18</v>
      </c>
      <c r="C12" s="7" t="s">
        <v>147</v>
      </c>
      <c r="D12" s="9" t="s">
        <v>35</v>
      </c>
      <c r="E12" s="9" t="s">
        <v>217</v>
      </c>
      <c r="F12" s="3">
        <v>5901750721748</v>
      </c>
      <c r="G12" s="2" t="s">
        <v>19</v>
      </c>
      <c r="H12" s="2" t="s">
        <v>20</v>
      </c>
      <c r="I12" s="2" t="s">
        <v>20</v>
      </c>
      <c r="K12" s="2">
        <v>2</v>
      </c>
      <c r="L12" s="2">
        <v>9</v>
      </c>
      <c r="N12" s="2" t="s">
        <v>24</v>
      </c>
      <c r="O12" s="2">
        <v>3</v>
      </c>
      <c r="P12" s="2">
        <v>1.44</v>
      </c>
      <c r="Q12" s="2">
        <v>46.08</v>
      </c>
      <c r="R12" s="2">
        <v>27</v>
      </c>
      <c r="S12" s="2">
        <f t="shared" ref="S12:S17" si="1">((Q12/P12)*R12)</f>
        <v>864</v>
      </c>
      <c r="T12" s="13" t="s">
        <v>36</v>
      </c>
      <c r="U12" s="10" t="s">
        <v>130</v>
      </c>
      <c r="V12" s="4" t="s">
        <v>26</v>
      </c>
      <c r="W12" s="17">
        <v>32.004999999999995</v>
      </c>
    </row>
    <row r="13" spans="1:23">
      <c r="A13" s="7" t="s">
        <v>131</v>
      </c>
      <c r="B13" s="7" t="s">
        <v>18</v>
      </c>
      <c r="C13" s="7" t="s">
        <v>164</v>
      </c>
      <c r="D13" s="9" t="s">
        <v>84</v>
      </c>
      <c r="E13" s="9" t="s">
        <v>231</v>
      </c>
      <c r="F13" s="3" t="s">
        <v>85</v>
      </c>
      <c r="G13" s="2" t="s">
        <v>27</v>
      </c>
      <c r="H13" s="2" t="s">
        <v>20</v>
      </c>
      <c r="I13" s="2" t="s">
        <v>20</v>
      </c>
      <c r="K13" s="2">
        <v>3</v>
      </c>
      <c r="L13" s="2">
        <v>7</v>
      </c>
      <c r="M13" s="16" t="s">
        <v>196</v>
      </c>
      <c r="N13" s="2" t="s">
        <v>22</v>
      </c>
      <c r="O13" s="2">
        <v>16</v>
      </c>
      <c r="P13" s="2">
        <v>1.44</v>
      </c>
      <c r="Q13" s="2">
        <v>63.36</v>
      </c>
      <c r="R13" s="2">
        <v>22</v>
      </c>
      <c r="S13" s="2">
        <f t="shared" si="1"/>
        <v>968</v>
      </c>
      <c r="T13" s="13" t="s">
        <v>86</v>
      </c>
      <c r="U13" s="10" t="s">
        <v>130</v>
      </c>
      <c r="V13" s="4" t="s">
        <v>25</v>
      </c>
      <c r="W13" s="17">
        <v>24.55875</v>
      </c>
    </row>
    <row r="14" spans="1:23">
      <c r="A14" s="7" t="s">
        <v>131</v>
      </c>
      <c r="B14" s="7" t="s">
        <v>18</v>
      </c>
      <c r="C14" t="s">
        <v>279</v>
      </c>
      <c r="D14" s="9" t="s">
        <v>282</v>
      </c>
      <c r="E14" s="9" t="s">
        <v>280</v>
      </c>
      <c r="F14" s="3">
        <v>5901750722257</v>
      </c>
      <c r="G14" s="2" t="s">
        <v>19</v>
      </c>
      <c r="H14" s="2" t="s">
        <v>20</v>
      </c>
      <c r="I14" s="2" t="s">
        <v>20</v>
      </c>
      <c r="K14" s="2">
        <v>3</v>
      </c>
      <c r="L14" s="2">
        <v>7</v>
      </c>
      <c r="M14" s="18" t="s">
        <v>196</v>
      </c>
      <c r="N14" s="2" t="s">
        <v>22</v>
      </c>
      <c r="O14" s="2">
        <v>8</v>
      </c>
      <c r="P14" s="2">
        <v>2.16</v>
      </c>
      <c r="Q14" s="2">
        <v>64.8</v>
      </c>
      <c r="R14" s="2">
        <v>22</v>
      </c>
      <c r="S14" s="2">
        <f t="shared" si="1"/>
        <v>659.99999999999989</v>
      </c>
      <c r="T14" s="4" t="s">
        <v>284</v>
      </c>
      <c r="U14" s="10" t="s">
        <v>130</v>
      </c>
      <c r="V14" s="4" t="s">
        <v>25</v>
      </c>
      <c r="W14" s="17">
        <v>27.75</v>
      </c>
    </row>
    <row r="15" spans="1:23">
      <c r="A15" s="7" t="s">
        <v>131</v>
      </c>
      <c r="B15" s="7" t="s">
        <v>18</v>
      </c>
      <c r="C15" s="7" t="s">
        <v>278</v>
      </c>
      <c r="D15" s="9" t="s">
        <v>281</v>
      </c>
      <c r="E15" s="9" t="s">
        <v>277</v>
      </c>
      <c r="F15" s="3">
        <v>5901750722233</v>
      </c>
      <c r="G15" s="9" t="s">
        <v>27</v>
      </c>
      <c r="H15" s="2" t="s">
        <v>20</v>
      </c>
      <c r="I15" s="2" t="s">
        <v>20</v>
      </c>
      <c r="K15" s="2">
        <v>3</v>
      </c>
      <c r="L15" s="2">
        <v>7</v>
      </c>
      <c r="M15" s="18" t="s">
        <v>196</v>
      </c>
      <c r="N15" s="2" t="s">
        <v>22</v>
      </c>
      <c r="O15" s="2">
        <v>16</v>
      </c>
      <c r="P15" s="2">
        <v>1.44</v>
      </c>
      <c r="Q15" s="2">
        <v>63.36</v>
      </c>
      <c r="R15" s="2">
        <v>32</v>
      </c>
      <c r="S15" s="2">
        <f t="shared" si="1"/>
        <v>1408</v>
      </c>
      <c r="T15" s="4" t="s">
        <v>283</v>
      </c>
      <c r="U15" s="10" t="s">
        <v>130</v>
      </c>
      <c r="V15" s="4" t="s">
        <v>25</v>
      </c>
      <c r="W15" s="17">
        <v>24.558333333333334</v>
      </c>
    </row>
    <row r="16" spans="1:23">
      <c r="A16" s="7" t="s">
        <v>131</v>
      </c>
      <c r="B16" s="7" t="s">
        <v>18</v>
      </c>
      <c r="C16" s="7" t="s">
        <v>162</v>
      </c>
      <c r="D16" s="9" t="s">
        <v>90</v>
      </c>
      <c r="E16" s="9" t="s">
        <v>233</v>
      </c>
      <c r="F16" s="3" t="s">
        <v>91</v>
      </c>
      <c r="G16" s="2" t="s">
        <v>19</v>
      </c>
      <c r="H16" s="2" t="s">
        <v>20</v>
      </c>
      <c r="I16" s="2" t="s">
        <v>20</v>
      </c>
      <c r="K16" s="2">
        <v>3</v>
      </c>
      <c r="L16" s="2">
        <v>7</v>
      </c>
      <c r="M16" s="16" t="s">
        <v>196</v>
      </c>
      <c r="N16" s="2" t="s">
        <v>22</v>
      </c>
      <c r="O16" s="2">
        <v>8</v>
      </c>
      <c r="P16" s="2">
        <v>2.16</v>
      </c>
      <c r="Q16" s="2">
        <v>64.800000000000011</v>
      </c>
      <c r="R16" s="2">
        <v>32</v>
      </c>
      <c r="S16" s="2">
        <f t="shared" si="1"/>
        <v>960.00000000000011</v>
      </c>
      <c r="T16" s="13" t="s">
        <v>92</v>
      </c>
      <c r="U16" s="10" t="s">
        <v>130</v>
      </c>
      <c r="V16" s="4" t="s">
        <v>25</v>
      </c>
      <c r="W16" s="17">
        <v>27.75</v>
      </c>
    </row>
    <row r="17" spans="1:23">
      <c r="A17" s="7" t="s">
        <v>131</v>
      </c>
      <c r="B17" s="7" t="s">
        <v>18</v>
      </c>
      <c r="C17" s="7" t="s">
        <v>163</v>
      </c>
      <c r="D17" s="2" t="s">
        <v>87</v>
      </c>
      <c r="E17" s="9" t="s">
        <v>232</v>
      </c>
      <c r="F17" s="3" t="s">
        <v>88</v>
      </c>
      <c r="G17" s="9" t="s">
        <v>27</v>
      </c>
      <c r="H17" s="2" t="s">
        <v>20</v>
      </c>
      <c r="I17" s="2" t="s">
        <v>20</v>
      </c>
      <c r="K17" s="2">
        <v>3</v>
      </c>
      <c r="L17" s="2">
        <v>7</v>
      </c>
      <c r="M17" s="16" t="s">
        <v>196</v>
      </c>
      <c r="N17" s="2" t="s">
        <v>22</v>
      </c>
      <c r="O17" s="2">
        <v>16</v>
      </c>
      <c r="P17" s="2">
        <v>1.44</v>
      </c>
      <c r="Q17" s="2">
        <v>63.36</v>
      </c>
      <c r="R17" s="2">
        <v>22</v>
      </c>
      <c r="S17" s="2">
        <f t="shared" si="1"/>
        <v>968</v>
      </c>
      <c r="T17" s="13" t="s">
        <v>89</v>
      </c>
      <c r="U17" s="10" t="s">
        <v>130</v>
      </c>
      <c r="V17" s="4" t="s">
        <v>25</v>
      </c>
      <c r="W17" s="17">
        <v>24.55875</v>
      </c>
    </row>
    <row r="18" spans="1:23" customFormat="1">
      <c r="A18" s="7" t="s">
        <v>131</v>
      </c>
      <c r="B18" s="7" t="s">
        <v>18</v>
      </c>
      <c r="C18" s="7" t="s">
        <v>148</v>
      </c>
      <c r="D18" s="9" t="s">
        <v>37</v>
      </c>
      <c r="E18" s="9" t="s">
        <v>218</v>
      </c>
      <c r="F18" s="3" t="s">
        <v>38</v>
      </c>
      <c r="G18" s="2" t="s">
        <v>19</v>
      </c>
      <c r="H18" s="2" t="s">
        <v>20</v>
      </c>
      <c r="I18" s="2" t="s">
        <v>20</v>
      </c>
      <c r="J18" s="2"/>
      <c r="K18" s="2">
        <v>3</v>
      </c>
      <c r="L18" s="2">
        <v>7</v>
      </c>
      <c r="M18" s="16" t="s">
        <v>196</v>
      </c>
      <c r="N18" s="9" t="s">
        <v>22</v>
      </c>
      <c r="O18" s="2">
        <v>5</v>
      </c>
      <c r="P18" s="2">
        <v>1.44</v>
      </c>
      <c r="Q18" s="2">
        <v>57.599999999999994</v>
      </c>
      <c r="R18" s="2">
        <v>23</v>
      </c>
      <c r="S18" s="2">
        <f t="shared" ref="S18" si="2">((Q18/P18)*R18)</f>
        <v>920</v>
      </c>
      <c r="T18" s="13" t="s">
        <v>39</v>
      </c>
      <c r="U18" s="10" t="s">
        <v>130</v>
      </c>
      <c r="V18" s="4" t="s">
        <v>26</v>
      </c>
      <c r="W18" s="17">
        <v>27.75</v>
      </c>
    </row>
    <row r="19" spans="1:23">
      <c r="A19" s="7" t="s">
        <v>131</v>
      </c>
      <c r="B19" s="7" t="s">
        <v>18</v>
      </c>
      <c r="C19" s="7" t="s">
        <v>149</v>
      </c>
      <c r="D19" s="9" t="s">
        <v>40</v>
      </c>
      <c r="E19" s="9" t="s">
        <v>219</v>
      </c>
      <c r="F19" s="3">
        <v>5901750721380</v>
      </c>
      <c r="G19" s="2" t="s">
        <v>19</v>
      </c>
      <c r="H19" s="2" t="s">
        <v>20</v>
      </c>
      <c r="I19" s="2" t="s">
        <v>20</v>
      </c>
      <c r="K19" s="2">
        <v>3</v>
      </c>
      <c r="L19" s="2">
        <v>7</v>
      </c>
      <c r="M19" s="16" t="s">
        <v>196</v>
      </c>
      <c r="N19" s="2" t="s">
        <v>24</v>
      </c>
      <c r="O19" s="2">
        <v>6</v>
      </c>
      <c r="P19" s="2">
        <v>2.16</v>
      </c>
      <c r="Q19" s="2">
        <v>64.800000000000011</v>
      </c>
      <c r="R19" s="2">
        <v>32</v>
      </c>
      <c r="S19" s="2">
        <f t="shared" ref="S19:S33" si="3">((Q19/P19)*R19)</f>
        <v>960.00000000000011</v>
      </c>
      <c r="T19" s="13" t="s">
        <v>41</v>
      </c>
      <c r="U19" s="10" t="s">
        <v>130</v>
      </c>
      <c r="V19" s="4" t="s">
        <v>26</v>
      </c>
      <c r="W19" s="17">
        <v>27.75</v>
      </c>
    </row>
    <row r="20" spans="1:23">
      <c r="A20" s="7" t="s">
        <v>131</v>
      </c>
      <c r="B20" s="7" t="s">
        <v>18</v>
      </c>
      <c r="C20" s="7" t="s">
        <v>150</v>
      </c>
      <c r="D20" s="9" t="s">
        <v>44</v>
      </c>
      <c r="E20" s="9" t="s">
        <v>221</v>
      </c>
      <c r="F20" s="3">
        <v>5901750723537</v>
      </c>
      <c r="G20" s="2" t="s">
        <v>19</v>
      </c>
      <c r="H20" s="2" t="s">
        <v>20</v>
      </c>
      <c r="I20" s="2" t="s">
        <v>20</v>
      </c>
      <c r="K20" s="2">
        <v>3</v>
      </c>
      <c r="L20" s="2">
        <v>7</v>
      </c>
      <c r="M20" s="16" t="s">
        <v>196</v>
      </c>
      <c r="N20" s="2" t="s">
        <v>24</v>
      </c>
      <c r="O20" s="2">
        <v>4</v>
      </c>
      <c r="P20" s="2">
        <v>2.16</v>
      </c>
      <c r="Q20" s="2">
        <v>64.800000000000011</v>
      </c>
      <c r="R20" s="2">
        <v>32</v>
      </c>
      <c r="S20" s="2">
        <f t="shared" si="3"/>
        <v>960.00000000000011</v>
      </c>
      <c r="T20" s="13" t="s">
        <v>45</v>
      </c>
      <c r="U20" s="10" t="s">
        <v>130</v>
      </c>
      <c r="V20" s="4" t="s">
        <v>26</v>
      </c>
      <c r="W20" s="17">
        <v>27.75</v>
      </c>
    </row>
    <row r="21" spans="1:23">
      <c r="A21" s="7" t="s">
        <v>131</v>
      </c>
      <c r="B21" s="7" t="s">
        <v>18</v>
      </c>
      <c r="C21" s="7" t="s">
        <v>151</v>
      </c>
      <c r="D21" s="9" t="s">
        <v>42</v>
      </c>
      <c r="E21" s="9" t="s">
        <v>220</v>
      </c>
      <c r="F21" s="3">
        <v>5901750723544</v>
      </c>
      <c r="G21" s="2" t="s">
        <v>27</v>
      </c>
      <c r="H21" s="2" t="s">
        <v>20</v>
      </c>
      <c r="I21" s="2" t="s">
        <v>20</v>
      </c>
      <c r="K21" s="2">
        <v>3</v>
      </c>
      <c r="L21" s="2">
        <v>7</v>
      </c>
      <c r="M21" s="16" t="s">
        <v>196</v>
      </c>
      <c r="N21" s="2" t="s">
        <v>24</v>
      </c>
      <c r="O21" s="2">
        <v>8</v>
      </c>
      <c r="P21" s="2">
        <v>1.44</v>
      </c>
      <c r="Q21" s="2">
        <v>63.36</v>
      </c>
      <c r="R21" s="2">
        <v>22</v>
      </c>
      <c r="S21" s="2">
        <f t="shared" si="3"/>
        <v>968</v>
      </c>
      <c r="T21" s="13" t="s">
        <v>43</v>
      </c>
      <c r="U21" s="10" t="s">
        <v>130</v>
      </c>
      <c r="V21" s="4" t="s">
        <v>26</v>
      </c>
      <c r="W21" s="17">
        <v>24.55875</v>
      </c>
    </row>
    <row r="22" spans="1:23">
      <c r="A22" s="7" t="s">
        <v>131</v>
      </c>
      <c r="B22" s="7" t="s">
        <v>18</v>
      </c>
      <c r="C22" s="7" t="s">
        <v>160</v>
      </c>
      <c r="D22" s="2" t="s">
        <v>93</v>
      </c>
      <c r="E22" s="9" t="s">
        <v>234</v>
      </c>
      <c r="F22" s="3" t="s">
        <v>94</v>
      </c>
      <c r="G22" s="2" t="s">
        <v>19</v>
      </c>
      <c r="H22" s="2" t="s">
        <v>20</v>
      </c>
      <c r="I22" s="2" t="s">
        <v>20</v>
      </c>
      <c r="K22" s="2">
        <v>3</v>
      </c>
      <c r="L22" s="2">
        <v>7</v>
      </c>
      <c r="M22" s="16" t="s">
        <v>196</v>
      </c>
      <c r="N22" s="9" t="s">
        <v>24</v>
      </c>
      <c r="O22" s="2">
        <v>8</v>
      </c>
      <c r="P22" s="2">
        <v>2.16</v>
      </c>
      <c r="Q22" s="2">
        <v>64.800000000000011</v>
      </c>
      <c r="R22" s="2">
        <v>32</v>
      </c>
      <c r="S22" s="2">
        <f t="shared" si="3"/>
        <v>960.00000000000011</v>
      </c>
      <c r="T22" s="13" t="s">
        <v>95</v>
      </c>
      <c r="U22" s="10" t="s">
        <v>130</v>
      </c>
      <c r="V22" s="4" t="s">
        <v>25</v>
      </c>
      <c r="W22" s="17">
        <v>27.75</v>
      </c>
    </row>
    <row r="23" spans="1:23" customFormat="1">
      <c r="A23" s="7" t="s">
        <v>131</v>
      </c>
      <c r="B23" s="7" t="s">
        <v>18</v>
      </c>
      <c r="C23" s="7" t="s">
        <v>203</v>
      </c>
      <c r="D23" s="9" t="s">
        <v>204</v>
      </c>
      <c r="E23" s="9" t="s">
        <v>254</v>
      </c>
      <c r="F23" s="3">
        <v>5901750723438</v>
      </c>
      <c r="G23" s="2" t="s">
        <v>31</v>
      </c>
      <c r="H23" s="2" t="s">
        <v>20</v>
      </c>
      <c r="I23" s="2" t="s">
        <v>20</v>
      </c>
      <c r="J23" s="2"/>
      <c r="K23" s="2">
        <v>4</v>
      </c>
      <c r="L23" s="2">
        <v>9</v>
      </c>
      <c r="M23" s="2"/>
      <c r="N23" s="2" t="s">
        <v>22</v>
      </c>
      <c r="O23" s="2">
        <v>10</v>
      </c>
      <c r="P23" s="2">
        <v>1.2</v>
      </c>
      <c r="Q23" s="2">
        <v>57.6</v>
      </c>
      <c r="R23" s="2">
        <v>24.5</v>
      </c>
      <c r="S23" s="2">
        <f t="shared" si="3"/>
        <v>1176</v>
      </c>
      <c r="T23" s="10" t="s">
        <v>205</v>
      </c>
      <c r="U23" s="10" t="s">
        <v>130</v>
      </c>
      <c r="V23" s="10" t="s">
        <v>28</v>
      </c>
      <c r="W23" s="17">
        <v>28.816666666666666</v>
      </c>
    </row>
    <row r="24" spans="1:23">
      <c r="A24" s="7" t="s">
        <v>131</v>
      </c>
      <c r="B24" s="7" t="s">
        <v>18</v>
      </c>
      <c r="C24" s="7" t="s">
        <v>206</v>
      </c>
      <c r="D24" s="9" t="s">
        <v>207</v>
      </c>
      <c r="E24" s="9" t="s">
        <v>255</v>
      </c>
      <c r="F24" s="3">
        <v>5901750723421</v>
      </c>
      <c r="G24" s="2" t="s">
        <v>31</v>
      </c>
      <c r="H24" s="2" t="s">
        <v>20</v>
      </c>
      <c r="I24" s="2" t="s">
        <v>20</v>
      </c>
      <c r="K24" s="2">
        <v>4</v>
      </c>
      <c r="L24" s="2">
        <v>9</v>
      </c>
      <c r="N24" s="2" t="s">
        <v>22</v>
      </c>
      <c r="O24" s="2">
        <v>10</v>
      </c>
      <c r="P24" s="2">
        <v>1.2</v>
      </c>
      <c r="Q24" s="2">
        <v>57.6</v>
      </c>
      <c r="R24" s="2">
        <v>24.5</v>
      </c>
      <c r="S24" s="2">
        <f t="shared" si="3"/>
        <v>1176</v>
      </c>
      <c r="T24" s="10" t="s">
        <v>208</v>
      </c>
      <c r="U24" s="10" t="s">
        <v>130</v>
      </c>
      <c r="V24" s="10" t="s">
        <v>28</v>
      </c>
      <c r="W24" s="17">
        <v>28.816666666666666</v>
      </c>
    </row>
    <row r="25" spans="1:23">
      <c r="A25" s="7" t="s">
        <v>131</v>
      </c>
      <c r="B25" s="7" t="s">
        <v>18</v>
      </c>
      <c r="C25" s="7" t="s">
        <v>209</v>
      </c>
      <c r="D25" s="9" t="s">
        <v>210</v>
      </c>
      <c r="E25" s="9" t="s">
        <v>256</v>
      </c>
      <c r="F25" s="3">
        <v>5901750723445</v>
      </c>
      <c r="G25" s="2" t="s">
        <v>31</v>
      </c>
      <c r="H25" s="2" t="s">
        <v>20</v>
      </c>
      <c r="I25" s="2" t="s">
        <v>20</v>
      </c>
      <c r="K25" s="2">
        <v>4</v>
      </c>
      <c r="L25" s="2">
        <v>9</v>
      </c>
      <c r="N25" s="2" t="s">
        <v>22</v>
      </c>
      <c r="O25" s="2">
        <v>10</v>
      </c>
      <c r="P25" s="2">
        <v>1.2</v>
      </c>
      <c r="Q25" s="2">
        <v>57.6</v>
      </c>
      <c r="R25" s="2">
        <v>24.5</v>
      </c>
      <c r="S25" s="2">
        <f t="shared" si="3"/>
        <v>1176</v>
      </c>
      <c r="T25" s="10" t="s">
        <v>211</v>
      </c>
      <c r="U25" s="10" t="s">
        <v>130</v>
      </c>
      <c r="V25" s="10" t="s">
        <v>28</v>
      </c>
      <c r="W25" s="17">
        <v>28.816666666666666</v>
      </c>
    </row>
    <row r="26" spans="1:23">
      <c r="A26" s="7" t="s">
        <v>131</v>
      </c>
      <c r="B26" s="7" t="s">
        <v>18</v>
      </c>
      <c r="C26" s="7" t="s">
        <v>135</v>
      </c>
      <c r="D26" s="9" t="s">
        <v>98</v>
      </c>
      <c r="E26" s="9" t="s">
        <v>236</v>
      </c>
      <c r="F26" s="3">
        <v>5901750721489</v>
      </c>
      <c r="G26" s="9" t="s">
        <v>19</v>
      </c>
      <c r="H26" s="2" t="s">
        <v>20</v>
      </c>
      <c r="I26" s="2" t="s">
        <v>20</v>
      </c>
      <c r="K26" s="2">
        <v>3</v>
      </c>
      <c r="L26" s="2">
        <v>7</v>
      </c>
      <c r="M26" s="16" t="s">
        <v>196</v>
      </c>
      <c r="N26" s="2" t="s">
        <v>24</v>
      </c>
      <c r="O26" s="2">
        <v>6</v>
      </c>
      <c r="P26" s="2">
        <v>1.44</v>
      </c>
      <c r="Q26" s="2">
        <v>57.599999999999994</v>
      </c>
      <c r="R26" s="2">
        <v>23</v>
      </c>
      <c r="S26" s="2">
        <f t="shared" si="3"/>
        <v>920</v>
      </c>
      <c r="T26" s="13" t="s">
        <v>99</v>
      </c>
      <c r="U26" s="10" t="s">
        <v>130</v>
      </c>
      <c r="V26" s="4" t="s">
        <v>25</v>
      </c>
      <c r="W26" s="17">
        <v>24.419999999999998</v>
      </c>
    </row>
    <row r="27" spans="1:23">
      <c r="A27" s="7" t="s">
        <v>131</v>
      </c>
      <c r="B27" s="7" t="s">
        <v>18</v>
      </c>
      <c r="C27" s="7" t="s">
        <v>134</v>
      </c>
      <c r="D27" s="9" t="s">
        <v>96</v>
      </c>
      <c r="E27" s="9" t="s">
        <v>235</v>
      </c>
      <c r="F27" s="3">
        <v>5901750721915</v>
      </c>
      <c r="G27" s="2" t="s">
        <v>27</v>
      </c>
      <c r="H27" s="2" t="s">
        <v>20</v>
      </c>
      <c r="I27" s="2" t="s">
        <v>20</v>
      </c>
      <c r="K27" s="2">
        <v>3</v>
      </c>
      <c r="L27" s="2">
        <v>7</v>
      </c>
      <c r="M27" s="16" t="s">
        <v>196</v>
      </c>
      <c r="N27" s="2" t="s">
        <v>24</v>
      </c>
      <c r="O27" s="2">
        <v>6</v>
      </c>
      <c r="P27" s="2">
        <v>1.44</v>
      </c>
      <c r="Q27" s="2">
        <v>66.239999999999995</v>
      </c>
      <c r="R27" s="2">
        <v>22</v>
      </c>
      <c r="S27" s="2">
        <f t="shared" si="3"/>
        <v>1012</v>
      </c>
      <c r="T27" s="13" t="s">
        <v>97</v>
      </c>
      <c r="U27" s="10" t="s">
        <v>130</v>
      </c>
      <c r="V27" s="4" t="s">
        <v>25</v>
      </c>
      <c r="W27" s="17">
        <v>21.645</v>
      </c>
    </row>
    <row r="28" spans="1:23">
      <c r="A28" s="7" t="s">
        <v>131</v>
      </c>
      <c r="B28" s="7" t="s">
        <v>18</v>
      </c>
      <c r="C28" t="s">
        <v>192</v>
      </c>
      <c r="D28" s="2" t="s">
        <v>186</v>
      </c>
      <c r="E28" s="9" t="s">
        <v>250</v>
      </c>
      <c r="F28" s="3" t="s">
        <v>187</v>
      </c>
      <c r="G28" s="2" t="s">
        <v>31</v>
      </c>
      <c r="H28" s="2" t="s">
        <v>20</v>
      </c>
      <c r="I28" s="2" t="s">
        <v>20</v>
      </c>
      <c r="K28" s="2">
        <v>4</v>
      </c>
      <c r="L28" s="2">
        <v>9</v>
      </c>
      <c r="N28" s="2" t="s">
        <v>22</v>
      </c>
      <c r="O28" s="2">
        <v>13</v>
      </c>
      <c r="P28" s="2">
        <v>1.2</v>
      </c>
      <c r="Q28" s="2">
        <v>57.599999999999994</v>
      </c>
      <c r="R28" s="2">
        <v>24.5</v>
      </c>
      <c r="S28" s="2">
        <f t="shared" si="3"/>
        <v>1176</v>
      </c>
      <c r="T28" s="13" t="s">
        <v>190</v>
      </c>
      <c r="U28" s="10" t="s">
        <v>130</v>
      </c>
      <c r="V28" s="4" t="s">
        <v>28</v>
      </c>
      <c r="W28" s="17">
        <v>28.813749999999999</v>
      </c>
    </row>
    <row r="29" spans="1:23">
      <c r="A29" s="7" t="s">
        <v>131</v>
      </c>
      <c r="B29" s="7" t="s">
        <v>18</v>
      </c>
      <c r="C29" t="s">
        <v>193</v>
      </c>
      <c r="D29" s="2" t="s">
        <v>188</v>
      </c>
      <c r="E29" s="9" t="s">
        <v>251</v>
      </c>
      <c r="F29" s="3" t="s">
        <v>189</v>
      </c>
      <c r="G29" s="2" t="s">
        <v>31</v>
      </c>
      <c r="H29" s="2" t="s">
        <v>20</v>
      </c>
      <c r="I29" s="2" t="s">
        <v>20</v>
      </c>
      <c r="K29" s="2">
        <v>4</v>
      </c>
      <c r="L29" s="2">
        <v>9</v>
      </c>
      <c r="N29" s="2" t="s">
        <v>22</v>
      </c>
      <c r="O29" s="2">
        <v>13</v>
      </c>
      <c r="P29" s="2">
        <v>1.2</v>
      </c>
      <c r="Q29" s="2">
        <v>57.599999999999994</v>
      </c>
      <c r="R29" s="2">
        <v>24.5</v>
      </c>
      <c r="S29" s="2">
        <f t="shared" si="3"/>
        <v>1176</v>
      </c>
      <c r="T29" s="4" t="s">
        <v>191</v>
      </c>
      <c r="U29" s="10" t="s">
        <v>130</v>
      </c>
      <c r="V29" s="4" t="s">
        <v>28</v>
      </c>
      <c r="W29" s="17">
        <v>28.813749999999999</v>
      </c>
    </row>
    <row r="30" spans="1:23">
      <c r="A30" s="7" t="s">
        <v>131</v>
      </c>
      <c r="B30" s="7" t="s">
        <v>18</v>
      </c>
      <c r="C30" s="7" t="s">
        <v>197</v>
      </c>
      <c r="D30" s="2" t="s">
        <v>198</v>
      </c>
      <c r="E30" s="9" t="s">
        <v>252</v>
      </c>
      <c r="F30" s="3">
        <v>5901750723605</v>
      </c>
      <c r="G30" s="2" t="s">
        <v>31</v>
      </c>
      <c r="H30" s="2" t="s">
        <v>20</v>
      </c>
      <c r="I30" s="2" t="s">
        <v>20</v>
      </c>
      <c r="K30" s="2">
        <v>4</v>
      </c>
      <c r="L30" s="2">
        <v>9</v>
      </c>
      <c r="N30" s="2" t="s">
        <v>22</v>
      </c>
      <c r="O30" s="2">
        <v>13</v>
      </c>
      <c r="P30" s="2">
        <v>1.2</v>
      </c>
      <c r="Q30" s="2">
        <v>57.6</v>
      </c>
      <c r="R30" s="2">
        <v>24.5</v>
      </c>
      <c r="S30" s="2">
        <f t="shared" si="3"/>
        <v>1176</v>
      </c>
      <c r="T30" s="4" t="s">
        <v>199</v>
      </c>
      <c r="U30" s="10" t="s">
        <v>130</v>
      </c>
      <c r="V30" s="4" t="s">
        <v>28</v>
      </c>
      <c r="W30" s="17">
        <v>26.683333333333337</v>
      </c>
    </row>
    <row r="31" spans="1:23" customFormat="1">
      <c r="A31" s="7" t="s">
        <v>131</v>
      </c>
      <c r="B31" s="7" t="s">
        <v>18</v>
      </c>
      <c r="C31" s="7" t="s">
        <v>200</v>
      </c>
      <c r="D31" s="9" t="s">
        <v>201</v>
      </c>
      <c r="E31" s="9" t="s">
        <v>253</v>
      </c>
      <c r="F31" s="3">
        <v>5901750723520</v>
      </c>
      <c r="G31" s="2" t="s">
        <v>31</v>
      </c>
      <c r="H31" s="2" t="s">
        <v>20</v>
      </c>
      <c r="I31" s="2" t="s">
        <v>20</v>
      </c>
      <c r="J31" s="2"/>
      <c r="K31" s="2">
        <v>4</v>
      </c>
      <c r="L31" s="2">
        <v>9</v>
      </c>
      <c r="M31" s="2"/>
      <c r="N31" s="2" t="s">
        <v>22</v>
      </c>
      <c r="O31" s="2">
        <v>13</v>
      </c>
      <c r="P31" s="2">
        <v>1.2</v>
      </c>
      <c r="Q31" s="2">
        <v>57.6</v>
      </c>
      <c r="R31" s="2">
        <v>24.5</v>
      </c>
      <c r="S31" s="2">
        <f t="shared" si="3"/>
        <v>1176</v>
      </c>
      <c r="T31" s="10" t="s">
        <v>202</v>
      </c>
      <c r="U31" s="10" t="s">
        <v>130</v>
      </c>
      <c r="V31" s="10" t="s">
        <v>28</v>
      </c>
      <c r="W31" s="17">
        <v>28.816666666666666</v>
      </c>
    </row>
    <row r="32" spans="1:23" customFormat="1">
      <c r="A32" s="7" t="s">
        <v>131</v>
      </c>
      <c r="B32" s="7" t="s">
        <v>18</v>
      </c>
      <c r="C32" s="7" t="s">
        <v>140</v>
      </c>
      <c r="D32" s="9" t="s">
        <v>103</v>
      </c>
      <c r="E32" s="9" t="s">
        <v>238</v>
      </c>
      <c r="F32" s="3" t="s">
        <v>104</v>
      </c>
      <c r="G32" s="2" t="s">
        <v>27</v>
      </c>
      <c r="H32" s="2" t="s">
        <v>20</v>
      </c>
      <c r="I32" s="2" t="s">
        <v>20</v>
      </c>
      <c r="J32" s="2"/>
      <c r="K32" s="2">
        <v>3</v>
      </c>
      <c r="L32" s="2">
        <v>8.5</v>
      </c>
      <c r="M32" s="2"/>
      <c r="N32" s="2" t="s">
        <v>24</v>
      </c>
      <c r="O32" s="2">
        <v>4</v>
      </c>
      <c r="P32" s="2">
        <v>1.44</v>
      </c>
      <c r="Q32" s="2">
        <v>57.599999999999994</v>
      </c>
      <c r="R32" s="2">
        <v>28</v>
      </c>
      <c r="S32" s="2">
        <f t="shared" si="3"/>
        <v>1120</v>
      </c>
      <c r="T32" s="13" t="s">
        <v>105</v>
      </c>
      <c r="U32" s="10" t="s">
        <v>130</v>
      </c>
      <c r="V32" s="4" t="s">
        <v>26</v>
      </c>
      <c r="W32" s="17">
        <v>24.55875</v>
      </c>
    </row>
    <row r="33" spans="1:23" customFormat="1">
      <c r="A33" s="7" t="s">
        <v>131</v>
      </c>
      <c r="B33" s="7" t="s">
        <v>18</v>
      </c>
      <c r="C33" s="7" t="s">
        <v>141</v>
      </c>
      <c r="D33" s="2" t="s">
        <v>100</v>
      </c>
      <c r="E33" s="9" t="s">
        <v>237</v>
      </c>
      <c r="F33" s="3" t="s">
        <v>101</v>
      </c>
      <c r="G33" s="2" t="s">
        <v>27</v>
      </c>
      <c r="H33" s="2" t="s">
        <v>20</v>
      </c>
      <c r="I33" s="2" t="s">
        <v>20</v>
      </c>
      <c r="J33" s="2"/>
      <c r="K33" s="2">
        <v>3</v>
      </c>
      <c r="L33" s="2">
        <v>8.5</v>
      </c>
      <c r="M33" s="2"/>
      <c r="N33" s="2" t="s">
        <v>24</v>
      </c>
      <c r="O33" s="2">
        <v>4</v>
      </c>
      <c r="P33" s="2">
        <v>1.44</v>
      </c>
      <c r="Q33" s="2">
        <v>57.599999999999994</v>
      </c>
      <c r="R33" s="2">
        <v>28</v>
      </c>
      <c r="S33" s="2">
        <f t="shared" si="3"/>
        <v>1120</v>
      </c>
      <c r="T33" s="13" t="s">
        <v>102</v>
      </c>
      <c r="U33" s="10" t="s">
        <v>130</v>
      </c>
      <c r="V33" s="4" t="s">
        <v>26</v>
      </c>
      <c r="W33" s="17">
        <v>24.55875</v>
      </c>
    </row>
    <row r="34" spans="1:23" customFormat="1">
      <c r="A34" s="7" t="s">
        <v>131</v>
      </c>
      <c r="B34" s="7" t="s">
        <v>18</v>
      </c>
      <c r="C34" s="7" t="s">
        <v>154</v>
      </c>
      <c r="D34" s="2" t="s">
        <v>49</v>
      </c>
      <c r="E34" s="9" t="s">
        <v>259</v>
      </c>
      <c r="F34" s="3" t="s">
        <v>50</v>
      </c>
      <c r="G34" s="2" t="s">
        <v>19</v>
      </c>
      <c r="H34" s="2" t="s">
        <v>20</v>
      </c>
      <c r="I34" s="2" t="s">
        <v>20</v>
      </c>
      <c r="J34" s="2"/>
      <c r="K34" s="2">
        <v>3</v>
      </c>
      <c r="L34" s="2">
        <v>9</v>
      </c>
      <c r="M34" s="2"/>
      <c r="N34" s="2" t="s">
        <v>32</v>
      </c>
      <c r="O34" s="2">
        <v>4</v>
      </c>
      <c r="P34" s="2">
        <v>1.44</v>
      </c>
      <c r="Q34" s="2">
        <v>46.08</v>
      </c>
      <c r="R34" s="2">
        <v>27.2</v>
      </c>
      <c r="S34" s="2">
        <f t="shared" ref="S34:S39" si="4">((Q34/P34)*R34)</f>
        <v>870.4</v>
      </c>
      <c r="T34" s="13" t="s">
        <v>51</v>
      </c>
      <c r="U34" s="10" t="s">
        <v>130</v>
      </c>
      <c r="V34" s="4" t="s">
        <v>25</v>
      </c>
      <c r="W34" s="17">
        <v>32.004999999999995</v>
      </c>
    </row>
    <row r="35" spans="1:23">
      <c r="A35" s="7" t="s">
        <v>131</v>
      </c>
      <c r="B35" s="7" t="s">
        <v>18</v>
      </c>
      <c r="C35" s="7" t="s">
        <v>155</v>
      </c>
      <c r="D35" s="2" t="s">
        <v>46</v>
      </c>
      <c r="E35" s="9" t="s">
        <v>258</v>
      </c>
      <c r="F35" s="3" t="s">
        <v>47</v>
      </c>
      <c r="G35" s="2" t="s">
        <v>27</v>
      </c>
      <c r="H35" s="2" t="s">
        <v>20</v>
      </c>
      <c r="I35" s="2" t="s">
        <v>20</v>
      </c>
      <c r="K35" s="2">
        <v>3</v>
      </c>
      <c r="L35" s="2">
        <v>8.5</v>
      </c>
      <c r="N35" s="2" t="s">
        <v>32</v>
      </c>
      <c r="O35" s="2">
        <v>8</v>
      </c>
      <c r="P35" s="2">
        <v>1.44</v>
      </c>
      <c r="Q35" s="2">
        <v>51.839999999999996</v>
      </c>
      <c r="R35" s="2">
        <v>28</v>
      </c>
      <c r="S35" s="2">
        <f t="shared" si="4"/>
        <v>1008</v>
      </c>
      <c r="T35" s="13" t="s">
        <v>48</v>
      </c>
      <c r="U35" s="10" t="s">
        <v>130</v>
      </c>
      <c r="V35" s="4" t="s">
        <v>25</v>
      </c>
      <c r="W35" s="17">
        <v>27.75</v>
      </c>
    </row>
    <row r="36" spans="1:23" customFormat="1">
      <c r="A36" s="7" t="s">
        <v>131</v>
      </c>
      <c r="B36" s="7" t="s">
        <v>18</v>
      </c>
      <c r="C36" s="7" t="s">
        <v>152</v>
      </c>
      <c r="D36" s="9" t="s">
        <v>55</v>
      </c>
      <c r="E36" s="9" t="s">
        <v>261</v>
      </c>
      <c r="F36" s="3" t="s">
        <v>56</v>
      </c>
      <c r="G36" s="2" t="s">
        <v>19</v>
      </c>
      <c r="H36" s="2" t="s">
        <v>20</v>
      </c>
      <c r="I36" s="2" t="s">
        <v>20</v>
      </c>
      <c r="J36" s="2"/>
      <c r="K36" s="2">
        <v>3</v>
      </c>
      <c r="L36" s="2">
        <v>9</v>
      </c>
      <c r="M36" s="2"/>
      <c r="N36" s="2" t="s">
        <v>32</v>
      </c>
      <c r="O36" s="2">
        <v>4</v>
      </c>
      <c r="P36" s="2">
        <v>1.44</v>
      </c>
      <c r="Q36" s="2">
        <v>46.08</v>
      </c>
      <c r="R36" s="2">
        <v>27.2</v>
      </c>
      <c r="S36" s="2">
        <f t="shared" si="4"/>
        <v>870.4</v>
      </c>
      <c r="T36" s="13" t="s">
        <v>57</v>
      </c>
      <c r="U36" s="10" t="s">
        <v>130</v>
      </c>
      <c r="V36" s="4" t="s">
        <v>25</v>
      </c>
      <c r="W36" s="17">
        <v>32.004999999999995</v>
      </c>
    </row>
    <row r="37" spans="1:23" customFormat="1">
      <c r="A37" s="7" t="s">
        <v>131</v>
      </c>
      <c r="B37" s="7" t="s">
        <v>18</v>
      </c>
      <c r="C37" s="7" t="s">
        <v>153</v>
      </c>
      <c r="D37" s="2" t="s">
        <v>52</v>
      </c>
      <c r="E37" s="9" t="s">
        <v>260</v>
      </c>
      <c r="F37" s="3" t="s">
        <v>53</v>
      </c>
      <c r="G37" s="2" t="s">
        <v>27</v>
      </c>
      <c r="H37" s="2" t="s">
        <v>20</v>
      </c>
      <c r="I37" s="2" t="s">
        <v>20</v>
      </c>
      <c r="J37" s="2"/>
      <c r="K37" s="2">
        <v>3</v>
      </c>
      <c r="L37" s="2">
        <v>8.5</v>
      </c>
      <c r="M37" s="2"/>
      <c r="N37" s="2" t="s">
        <v>32</v>
      </c>
      <c r="O37" s="2">
        <v>8</v>
      </c>
      <c r="P37" s="2">
        <v>1.44</v>
      </c>
      <c r="Q37" s="2">
        <v>51.839999999999996</v>
      </c>
      <c r="R37" s="2">
        <v>28</v>
      </c>
      <c r="S37" s="2">
        <f t="shared" si="4"/>
        <v>1008</v>
      </c>
      <c r="T37" s="13" t="s">
        <v>54</v>
      </c>
      <c r="U37" s="10" t="s">
        <v>130</v>
      </c>
      <c r="V37" s="4" t="s">
        <v>25</v>
      </c>
      <c r="W37" s="17">
        <v>27.75</v>
      </c>
    </row>
    <row r="38" spans="1:23" customFormat="1">
      <c r="A38" s="7" t="s">
        <v>131</v>
      </c>
      <c r="B38" s="7" t="s">
        <v>18</v>
      </c>
      <c r="C38" t="s">
        <v>177</v>
      </c>
      <c r="D38" s="2" t="s">
        <v>172</v>
      </c>
      <c r="E38" s="9" t="s">
        <v>247</v>
      </c>
      <c r="F38" s="3" t="s">
        <v>173</v>
      </c>
      <c r="G38" s="2" t="s">
        <v>171</v>
      </c>
      <c r="H38" s="2" t="s">
        <v>20</v>
      </c>
      <c r="I38" s="2" t="s">
        <v>20</v>
      </c>
      <c r="J38" s="2"/>
      <c r="K38" s="2">
        <v>4</v>
      </c>
      <c r="L38" s="2">
        <v>9</v>
      </c>
      <c r="M38" s="2"/>
      <c r="N38" s="2" t="s">
        <v>22</v>
      </c>
      <c r="O38" s="2">
        <v>6</v>
      </c>
      <c r="P38" s="2">
        <v>1.44</v>
      </c>
      <c r="Q38" s="2">
        <v>51.839999999999996</v>
      </c>
      <c r="R38" s="2">
        <v>30</v>
      </c>
      <c r="S38" s="2">
        <f t="shared" si="4"/>
        <v>1080</v>
      </c>
      <c r="T38" s="13" t="s">
        <v>175</v>
      </c>
      <c r="U38" s="10" t="s">
        <v>130</v>
      </c>
      <c r="V38" s="4" t="s">
        <v>28</v>
      </c>
      <c r="W38" s="17">
        <v>29.877500000000001</v>
      </c>
    </row>
    <row r="39" spans="1:23" customFormat="1">
      <c r="A39" s="7" t="s">
        <v>131</v>
      </c>
      <c r="B39" s="7" t="s">
        <v>18</v>
      </c>
      <c r="C39" t="s">
        <v>176</v>
      </c>
      <c r="D39" s="2" t="s">
        <v>169</v>
      </c>
      <c r="E39" s="9" t="s">
        <v>246</v>
      </c>
      <c r="F39" s="3" t="s">
        <v>170</v>
      </c>
      <c r="G39" s="2" t="s">
        <v>171</v>
      </c>
      <c r="H39" s="2" t="s">
        <v>20</v>
      </c>
      <c r="I39" s="2" t="s">
        <v>20</v>
      </c>
      <c r="J39" s="2"/>
      <c r="K39" s="2">
        <v>4</v>
      </c>
      <c r="L39" s="2">
        <v>9</v>
      </c>
      <c r="M39" s="2"/>
      <c r="N39" s="2" t="s">
        <v>22</v>
      </c>
      <c r="O39" s="2">
        <v>6</v>
      </c>
      <c r="P39" s="2">
        <v>1.44</v>
      </c>
      <c r="Q39" s="2">
        <v>51.839999999999996</v>
      </c>
      <c r="R39" s="2">
        <v>30</v>
      </c>
      <c r="S39" s="2">
        <f t="shared" si="4"/>
        <v>1080</v>
      </c>
      <c r="T39" s="13" t="s">
        <v>174</v>
      </c>
      <c r="U39" s="10" t="s">
        <v>130</v>
      </c>
      <c r="V39" s="4" t="s">
        <v>28</v>
      </c>
      <c r="W39" s="17">
        <v>29.877500000000001</v>
      </c>
    </row>
    <row r="40" spans="1:23">
      <c r="A40" s="7" t="s">
        <v>131</v>
      </c>
      <c r="B40" s="7" t="s">
        <v>18</v>
      </c>
      <c r="C40" t="s">
        <v>185</v>
      </c>
      <c r="D40" s="2" t="s">
        <v>181</v>
      </c>
      <c r="E40" s="9" t="s">
        <v>249</v>
      </c>
      <c r="F40" s="3" t="s">
        <v>182</v>
      </c>
      <c r="G40" s="2" t="s">
        <v>31</v>
      </c>
      <c r="H40" s="2" t="s">
        <v>20</v>
      </c>
      <c r="I40" s="2" t="s">
        <v>20</v>
      </c>
      <c r="K40" s="2">
        <v>4</v>
      </c>
      <c r="L40" s="2">
        <v>9</v>
      </c>
      <c r="N40" s="2" t="s">
        <v>22</v>
      </c>
      <c r="O40" s="2">
        <v>8</v>
      </c>
      <c r="P40" s="2">
        <v>1.2</v>
      </c>
      <c r="Q40" s="2">
        <v>57.599999999999994</v>
      </c>
      <c r="R40" s="2">
        <v>24.5</v>
      </c>
      <c r="S40" s="2">
        <f t="shared" ref="S40:S41" si="5">((Q40/P40)*R40)</f>
        <v>1176</v>
      </c>
      <c r="T40" s="13" t="s">
        <v>183</v>
      </c>
      <c r="U40" s="10" t="s">
        <v>130</v>
      </c>
      <c r="V40" s="4" t="s">
        <v>28</v>
      </c>
      <c r="W40" s="17">
        <v>28.813749999999999</v>
      </c>
    </row>
    <row r="41" spans="1:23">
      <c r="A41" s="7" t="s">
        <v>131</v>
      </c>
      <c r="B41" s="7" t="s">
        <v>18</v>
      </c>
      <c r="C41" t="s">
        <v>184</v>
      </c>
      <c r="D41" s="2" t="s">
        <v>178</v>
      </c>
      <c r="E41" s="9" t="s">
        <v>248</v>
      </c>
      <c r="F41" s="3" t="s">
        <v>179</v>
      </c>
      <c r="G41" s="2" t="s">
        <v>31</v>
      </c>
      <c r="H41" s="2" t="s">
        <v>20</v>
      </c>
      <c r="I41" s="2" t="s">
        <v>20</v>
      </c>
      <c r="K41" s="2">
        <v>4</v>
      </c>
      <c r="L41" s="2">
        <v>9</v>
      </c>
      <c r="N41" s="2" t="s">
        <v>22</v>
      </c>
      <c r="O41" s="2">
        <v>8</v>
      </c>
      <c r="P41" s="2">
        <v>1.2</v>
      </c>
      <c r="Q41" s="2">
        <v>57.599999999999994</v>
      </c>
      <c r="R41" s="2">
        <v>24.5</v>
      </c>
      <c r="S41" s="2">
        <f t="shared" si="5"/>
        <v>1176</v>
      </c>
      <c r="T41" s="4" t="s">
        <v>180</v>
      </c>
      <c r="U41" s="10" t="s">
        <v>130</v>
      </c>
      <c r="V41" s="4" t="s">
        <v>28</v>
      </c>
      <c r="W41" s="17">
        <v>28.813749999999999</v>
      </c>
    </row>
    <row r="42" spans="1:23" customFormat="1">
      <c r="A42" s="7" t="s">
        <v>131</v>
      </c>
      <c r="B42" s="7" t="s">
        <v>18</v>
      </c>
      <c r="C42" s="7" t="s">
        <v>268</v>
      </c>
      <c r="D42" s="9" t="s">
        <v>269</v>
      </c>
      <c r="E42" s="9" t="s">
        <v>270</v>
      </c>
      <c r="F42" s="3">
        <v>5901750723698</v>
      </c>
      <c r="G42" s="2" t="s">
        <v>27</v>
      </c>
      <c r="H42" s="2" t="s">
        <v>20</v>
      </c>
      <c r="I42" s="2" t="s">
        <v>20</v>
      </c>
      <c r="J42" s="2"/>
      <c r="K42" s="2">
        <v>3</v>
      </c>
      <c r="L42" s="2">
        <v>8.5</v>
      </c>
      <c r="M42" s="2"/>
      <c r="N42" s="2" t="s">
        <v>22</v>
      </c>
      <c r="O42" s="2">
        <v>9</v>
      </c>
      <c r="P42" s="2">
        <v>1.44</v>
      </c>
      <c r="Q42" s="2">
        <v>54.72</v>
      </c>
      <c r="R42" s="2">
        <v>25</v>
      </c>
      <c r="S42" s="2">
        <v>864</v>
      </c>
      <c r="T42" s="4" t="s">
        <v>274</v>
      </c>
      <c r="U42" s="4" t="s">
        <v>130</v>
      </c>
      <c r="V42" s="4" t="s">
        <v>25</v>
      </c>
      <c r="W42" s="17">
        <v>25.625</v>
      </c>
    </row>
    <row r="43" spans="1:23" customFormat="1">
      <c r="A43" s="7" t="s">
        <v>131</v>
      </c>
      <c r="B43" s="7" t="s">
        <v>18</v>
      </c>
      <c r="C43" s="7" t="s">
        <v>272</v>
      </c>
      <c r="D43" s="9" t="s">
        <v>273</v>
      </c>
      <c r="E43" s="9" t="s">
        <v>271</v>
      </c>
      <c r="F43" s="3">
        <v>5901750723681</v>
      </c>
      <c r="G43" s="2" t="s">
        <v>27</v>
      </c>
      <c r="H43" s="2" t="s">
        <v>20</v>
      </c>
      <c r="I43" s="2" t="s">
        <v>20</v>
      </c>
      <c r="J43" s="2"/>
      <c r="K43" s="2">
        <v>3</v>
      </c>
      <c r="L43" s="2">
        <v>8.5</v>
      </c>
      <c r="M43" s="2"/>
      <c r="N43" s="2" t="s">
        <v>22</v>
      </c>
      <c r="O43" s="2">
        <v>9</v>
      </c>
      <c r="P43" s="2">
        <v>1.44</v>
      </c>
      <c r="Q43" s="2">
        <v>54.72</v>
      </c>
      <c r="R43" s="2">
        <v>25</v>
      </c>
      <c r="S43" s="2">
        <v>864</v>
      </c>
      <c r="T43" s="4" t="s">
        <v>275</v>
      </c>
      <c r="U43" s="4" t="s">
        <v>130</v>
      </c>
      <c r="V43" s="4" t="s">
        <v>25</v>
      </c>
      <c r="W43" s="17">
        <v>25.625</v>
      </c>
    </row>
    <row r="44" spans="1:23" customFormat="1">
      <c r="A44" s="7" t="s">
        <v>131</v>
      </c>
      <c r="B44" s="7" t="s">
        <v>18</v>
      </c>
      <c r="C44" s="7" t="s">
        <v>167</v>
      </c>
      <c r="D44" s="9" t="s">
        <v>106</v>
      </c>
      <c r="E44" s="9" t="s">
        <v>262</v>
      </c>
      <c r="F44" s="3" t="s">
        <v>107</v>
      </c>
      <c r="G44" s="2" t="s">
        <v>27</v>
      </c>
      <c r="H44" s="2" t="s">
        <v>20</v>
      </c>
      <c r="I44" s="2" t="s">
        <v>20</v>
      </c>
      <c r="J44" s="2"/>
      <c r="K44" s="2">
        <v>3</v>
      </c>
      <c r="L44" s="2">
        <v>8.5</v>
      </c>
      <c r="M44" s="2"/>
      <c r="N44" s="2" t="s">
        <v>32</v>
      </c>
      <c r="O44" s="2">
        <v>5</v>
      </c>
      <c r="P44" s="2">
        <v>1.44</v>
      </c>
      <c r="Q44" s="2">
        <v>54.72</v>
      </c>
      <c r="R44" s="2">
        <v>28</v>
      </c>
      <c r="S44" s="2">
        <f t="shared" ref="S44:S54" si="6">((Q44/P44)*R44)</f>
        <v>1064</v>
      </c>
      <c r="T44" s="13" t="s">
        <v>108</v>
      </c>
      <c r="U44" s="10" t="s">
        <v>130</v>
      </c>
      <c r="V44" s="4" t="s">
        <v>23</v>
      </c>
      <c r="W44" s="17">
        <v>27.75</v>
      </c>
    </row>
    <row r="45" spans="1:23" customFormat="1">
      <c r="A45" s="7" t="s">
        <v>131</v>
      </c>
      <c r="B45" s="7" t="s">
        <v>18</v>
      </c>
      <c r="C45" s="7" t="s">
        <v>139</v>
      </c>
      <c r="D45" s="9" t="s">
        <v>117</v>
      </c>
      <c r="E45" s="9" t="s">
        <v>240</v>
      </c>
      <c r="F45" s="3" t="s">
        <v>118</v>
      </c>
      <c r="G45" s="2" t="s">
        <v>27</v>
      </c>
      <c r="H45" s="2" t="s">
        <v>20</v>
      </c>
      <c r="I45" s="2" t="s">
        <v>20</v>
      </c>
      <c r="J45" s="2"/>
      <c r="K45" s="2">
        <v>3</v>
      </c>
      <c r="L45" s="2">
        <v>8.5</v>
      </c>
      <c r="M45" s="2"/>
      <c r="N45" s="2" t="s">
        <v>22</v>
      </c>
      <c r="O45" s="2">
        <v>4</v>
      </c>
      <c r="P45" s="2">
        <v>1.44</v>
      </c>
      <c r="Q45" s="2">
        <v>54.72</v>
      </c>
      <c r="R45" s="2">
        <v>28</v>
      </c>
      <c r="S45" s="2">
        <f t="shared" si="6"/>
        <v>1064</v>
      </c>
      <c r="T45" s="13" t="s">
        <v>119</v>
      </c>
      <c r="U45" s="10" t="s">
        <v>130</v>
      </c>
      <c r="V45" s="4" t="s">
        <v>25</v>
      </c>
      <c r="W45" s="17">
        <v>27.75</v>
      </c>
    </row>
    <row r="46" spans="1:23" customFormat="1">
      <c r="A46" s="7" t="s">
        <v>131</v>
      </c>
      <c r="B46" s="7" t="s">
        <v>18</v>
      </c>
      <c r="C46" s="7" t="s">
        <v>132</v>
      </c>
      <c r="D46" s="9" t="s">
        <v>115</v>
      </c>
      <c r="E46" s="9" t="s">
        <v>239</v>
      </c>
      <c r="F46" s="3">
        <v>5901750717949</v>
      </c>
      <c r="G46" s="2" t="s">
        <v>27</v>
      </c>
      <c r="H46" s="2" t="s">
        <v>20</v>
      </c>
      <c r="I46" s="2" t="s">
        <v>20</v>
      </c>
      <c r="J46" s="2"/>
      <c r="K46" s="2">
        <v>3</v>
      </c>
      <c r="L46" s="2">
        <v>8.5</v>
      </c>
      <c r="M46" s="2"/>
      <c r="N46" s="2" t="s">
        <v>22</v>
      </c>
      <c r="O46" s="2">
        <v>4</v>
      </c>
      <c r="P46" s="2">
        <v>1.44</v>
      </c>
      <c r="Q46" s="2">
        <v>54.72</v>
      </c>
      <c r="R46" s="2">
        <v>28</v>
      </c>
      <c r="S46" s="2">
        <f t="shared" si="6"/>
        <v>1064</v>
      </c>
      <c r="T46" s="13" t="s">
        <v>116</v>
      </c>
      <c r="U46" s="10" t="s">
        <v>130</v>
      </c>
      <c r="V46" s="4" t="s">
        <v>25</v>
      </c>
      <c r="W46" s="17">
        <v>24.419999999999998</v>
      </c>
    </row>
    <row r="47" spans="1:23" customFormat="1">
      <c r="A47" s="7" t="s">
        <v>131</v>
      </c>
      <c r="B47" s="7" t="s">
        <v>18</v>
      </c>
      <c r="C47" s="7" t="s">
        <v>143</v>
      </c>
      <c r="D47" s="9" t="s">
        <v>109</v>
      </c>
      <c r="E47" s="9" t="s">
        <v>263</v>
      </c>
      <c r="F47" s="3" t="s">
        <v>110</v>
      </c>
      <c r="G47" s="2" t="s">
        <v>27</v>
      </c>
      <c r="H47" s="2" t="s">
        <v>20</v>
      </c>
      <c r="I47" s="2" t="s">
        <v>20</v>
      </c>
      <c r="J47" s="2"/>
      <c r="K47" s="2">
        <v>3</v>
      </c>
      <c r="L47" s="2">
        <v>8.5</v>
      </c>
      <c r="M47" s="2"/>
      <c r="N47" s="2" t="s">
        <v>32</v>
      </c>
      <c r="O47" s="2">
        <v>4</v>
      </c>
      <c r="P47" s="2">
        <v>1.44</v>
      </c>
      <c r="Q47" s="2">
        <v>54.72</v>
      </c>
      <c r="R47" s="2">
        <v>28</v>
      </c>
      <c r="S47" s="2">
        <f t="shared" si="6"/>
        <v>1064</v>
      </c>
      <c r="T47" s="13" t="s">
        <v>111</v>
      </c>
      <c r="U47" s="10" t="s">
        <v>130</v>
      </c>
      <c r="V47" s="4" t="s">
        <v>23</v>
      </c>
      <c r="W47" s="17">
        <v>27.75</v>
      </c>
    </row>
    <row r="48" spans="1:23" customFormat="1">
      <c r="A48" s="7" t="s">
        <v>131</v>
      </c>
      <c r="B48" s="7" t="s">
        <v>18</v>
      </c>
      <c r="C48" s="7" t="s">
        <v>166</v>
      </c>
      <c r="D48" s="9" t="s">
        <v>112</v>
      </c>
      <c r="E48" s="9" t="s">
        <v>264</v>
      </c>
      <c r="F48" s="3" t="s">
        <v>113</v>
      </c>
      <c r="G48" s="2" t="s">
        <v>27</v>
      </c>
      <c r="H48" s="2" t="s">
        <v>20</v>
      </c>
      <c r="I48" s="2" t="s">
        <v>20</v>
      </c>
      <c r="J48" s="2"/>
      <c r="K48" s="2">
        <v>3</v>
      </c>
      <c r="L48" s="2">
        <v>8.5</v>
      </c>
      <c r="M48" s="2"/>
      <c r="N48" s="2" t="s">
        <v>32</v>
      </c>
      <c r="O48" s="2">
        <v>4</v>
      </c>
      <c r="P48" s="2">
        <v>1.44</v>
      </c>
      <c r="Q48" s="2">
        <v>54.72</v>
      </c>
      <c r="R48" s="2">
        <v>28</v>
      </c>
      <c r="S48" s="2">
        <f t="shared" si="6"/>
        <v>1064</v>
      </c>
      <c r="T48" s="13" t="s">
        <v>114</v>
      </c>
      <c r="U48" s="10" t="s">
        <v>130</v>
      </c>
      <c r="V48" s="4" t="s">
        <v>23</v>
      </c>
      <c r="W48" s="17">
        <v>27.75</v>
      </c>
    </row>
    <row r="49" spans="1:1419" customFormat="1">
      <c r="A49" s="7" t="s">
        <v>131</v>
      </c>
      <c r="B49" s="7" t="s">
        <v>18</v>
      </c>
      <c r="C49" s="7" t="s">
        <v>285</v>
      </c>
      <c r="D49" s="9" t="s">
        <v>287</v>
      </c>
      <c r="E49" s="9" t="s">
        <v>286</v>
      </c>
      <c r="F49" s="3">
        <v>5901750723865</v>
      </c>
      <c r="G49" s="2" t="s">
        <v>19</v>
      </c>
      <c r="H49" s="2" t="s">
        <v>20</v>
      </c>
      <c r="I49" s="2" t="s">
        <v>20</v>
      </c>
      <c r="J49" s="2"/>
      <c r="K49" s="2">
        <v>3</v>
      </c>
      <c r="L49" s="2">
        <v>9</v>
      </c>
      <c r="M49" s="2"/>
      <c r="N49" s="2" t="s">
        <v>22</v>
      </c>
      <c r="O49" s="2">
        <v>3</v>
      </c>
      <c r="P49" s="2">
        <v>1.44</v>
      </c>
      <c r="Q49" s="2">
        <v>46.08</v>
      </c>
      <c r="R49" s="2">
        <v>29</v>
      </c>
      <c r="S49" s="2">
        <f t="shared" si="6"/>
        <v>928</v>
      </c>
      <c r="T49" s="4" t="s">
        <v>288</v>
      </c>
      <c r="U49" s="10" t="s">
        <v>130</v>
      </c>
      <c r="V49" s="4" t="s">
        <v>25</v>
      </c>
      <c r="W49" s="17">
        <v>32.008333333333333</v>
      </c>
    </row>
    <row r="50" spans="1:1419" customFormat="1">
      <c r="A50" s="7" t="s">
        <v>131</v>
      </c>
      <c r="B50" s="7" t="s">
        <v>18</v>
      </c>
      <c r="C50" s="7" t="s">
        <v>165</v>
      </c>
      <c r="D50" s="9" t="s">
        <v>124</v>
      </c>
      <c r="E50" s="9" t="s">
        <v>243</v>
      </c>
      <c r="F50" s="3">
        <v>5901750718090</v>
      </c>
      <c r="G50" s="2" t="s">
        <v>19</v>
      </c>
      <c r="H50" s="2" t="s">
        <v>20</v>
      </c>
      <c r="I50" s="2" t="s">
        <v>20</v>
      </c>
      <c r="J50" s="2"/>
      <c r="K50" s="2">
        <v>3</v>
      </c>
      <c r="L50" s="2">
        <v>9</v>
      </c>
      <c r="M50" s="2"/>
      <c r="N50" s="2" t="s">
        <v>22</v>
      </c>
      <c r="O50" s="2">
        <v>3</v>
      </c>
      <c r="P50" s="2">
        <v>1.44</v>
      </c>
      <c r="Q50" s="2">
        <v>46.08</v>
      </c>
      <c r="R50" s="2">
        <v>29</v>
      </c>
      <c r="S50" s="2">
        <f t="shared" si="6"/>
        <v>928</v>
      </c>
      <c r="T50" s="13" t="s">
        <v>125</v>
      </c>
      <c r="U50" s="10" t="s">
        <v>130</v>
      </c>
      <c r="V50" s="4" t="s">
        <v>25</v>
      </c>
      <c r="W50" s="17">
        <v>29.877500000000001</v>
      </c>
    </row>
    <row r="51" spans="1:1419" customFormat="1">
      <c r="A51" s="7" t="s">
        <v>131</v>
      </c>
      <c r="B51" s="7" t="s">
        <v>18</v>
      </c>
      <c r="C51" s="7" t="s">
        <v>212</v>
      </c>
      <c r="D51" s="2" t="s">
        <v>213</v>
      </c>
      <c r="E51" s="9" t="s">
        <v>257</v>
      </c>
      <c r="F51" s="3">
        <v>5901750718106</v>
      </c>
      <c r="G51" s="2" t="s">
        <v>19</v>
      </c>
      <c r="H51" s="2" t="s">
        <v>20</v>
      </c>
      <c r="I51" s="2" t="s">
        <v>20</v>
      </c>
      <c r="J51" s="2"/>
      <c r="K51" s="2">
        <v>3</v>
      </c>
      <c r="L51" s="2">
        <v>9</v>
      </c>
      <c r="M51" s="2"/>
      <c r="N51" s="2" t="s">
        <v>22</v>
      </c>
      <c r="O51" s="2">
        <v>3</v>
      </c>
      <c r="P51" s="2">
        <v>1.44</v>
      </c>
      <c r="Q51" s="2">
        <v>46.08</v>
      </c>
      <c r="R51" s="2">
        <v>29</v>
      </c>
      <c r="S51" s="2">
        <f t="shared" si="6"/>
        <v>928</v>
      </c>
      <c r="T51" s="4" t="s">
        <v>214</v>
      </c>
      <c r="U51" s="4" t="s">
        <v>130</v>
      </c>
      <c r="V51" s="4" t="s">
        <v>25</v>
      </c>
      <c r="W51" s="17">
        <v>29.875000000000004</v>
      </c>
    </row>
    <row r="52" spans="1:1419" customFormat="1">
      <c r="A52" s="7" t="s">
        <v>131</v>
      </c>
      <c r="B52" s="7" t="s">
        <v>18</v>
      </c>
      <c r="C52" s="7" t="s">
        <v>161</v>
      </c>
      <c r="D52" s="9" t="s">
        <v>122</v>
      </c>
      <c r="E52" s="9" t="s">
        <v>242</v>
      </c>
      <c r="F52" s="3">
        <v>5901750718076</v>
      </c>
      <c r="G52" s="2" t="s">
        <v>19</v>
      </c>
      <c r="H52" s="2" t="s">
        <v>20</v>
      </c>
      <c r="I52" s="2" t="s">
        <v>20</v>
      </c>
      <c r="J52" s="2"/>
      <c r="K52" s="2">
        <v>3</v>
      </c>
      <c r="L52" s="2">
        <v>9</v>
      </c>
      <c r="M52" s="2"/>
      <c r="N52" s="2" t="s">
        <v>22</v>
      </c>
      <c r="O52" s="2">
        <v>2</v>
      </c>
      <c r="P52" s="2">
        <v>1.44</v>
      </c>
      <c r="Q52" s="2">
        <v>46.08</v>
      </c>
      <c r="R52" s="2">
        <v>29</v>
      </c>
      <c r="S52" s="2">
        <f t="shared" si="6"/>
        <v>928</v>
      </c>
      <c r="T52" s="13" t="s">
        <v>123</v>
      </c>
      <c r="U52" s="10" t="s">
        <v>130</v>
      </c>
      <c r="V52" s="4" t="s">
        <v>25</v>
      </c>
      <c r="W52" s="17">
        <v>28.116666666666671</v>
      </c>
    </row>
    <row r="53" spans="1:1419" customFormat="1">
      <c r="A53" s="7" t="s">
        <v>131</v>
      </c>
      <c r="B53" s="7" t="s">
        <v>18</v>
      </c>
      <c r="C53" s="7" t="s">
        <v>138</v>
      </c>
      <c r="D53" s="9" t="s">
        <v>120</v>
      </c>
      <c r="E53" s="9" t="s">
        <v>241</v>
      </c>
      <c r="F53" s="3">
        <v>5901750719493</v>
      </c>
      <c r="G53" s="2" t="s">
        <v>19</v>
      </c>
      <c r="H53" s="2" t="s">
        <v>20</v>
      </c>
      <c r="I53" s="2" t="s">
        <v>20</v>
      </c>
      <c r="J53" s="2"/>
      <c r="K53" s="2">
        <v>3</v>
      </c>
      <c r="L53" s="2">
        <v>9</v>
      </c>
      <c r="M53" s="2"/>
      <c r="N53" s="2" t="s">
        <v>22</v>
      </c>
      <c r="O53" s="2">
        <v>2</v>
      </c>
      <c r="P53" s="2">
        <v>1.44</v>
      </c>
      <c r="Q53" s="2">
        <v>46.08</v>
      </c>
      <c r="R53" s="2">
        <v>29</v>
      </c>
      <c r="S53" s="2">
        <f t="shared" si="6"/>
        <v>928</v>
      </c>
      <c r="T53" s="13" t="s">
        <v>121</v>
      </c>
      <c r="U53" s="10" t="s">
        <v>130</v>
      </c>
      <c r="V53" s="4" t="s">
        <v>25</v>
      </c>
      <c r="W53" s="17">
        <v>28.116666666666671</v>
      </c>
    </row>
    <row r="54" spans="1:1419" customFormat="1">
      <c r="A54" s="7" t="s">
        <v>131</v>
      </c>
      <c r="B54" s="7" t="s">
        <v>18</v>
      </c>
      <c r="C54" s="7" t="s">
        <v>129</v>
      </c>
      <c r="D54" s="9" t="s">
        <v>168</v>
      </c>
      <c r="E54" s="9" t="s">
        <v>245</v>
      </c>
      <c r="F54" s="3">
        <v>5901750718069</v>
      </c>
      <c r="G54" s="9" t="s">
        <v>19</v>
      </c>
      <c r="H54" s="9" t="s">
        <v>20</v>
      </c>
      <c r="I54" s="9" t="s">
        <v>20</v>
      </c>
      <c r="J54" s="2"/>
      <c r="K54" s="2">
        <v>3</v>
      </c>
      <c r="L54" s="2">
        <v>9</v>
      </c>
      <c r="M54" s="2"/>
      <c r="N54" s="9" t="s">
        <v>22</v>
      </c>
      <c r="O54" s="2">
        <v>2</v>
      </c>
      <c r="P54" s="2">
        <v>1.44</v>
      </c>
      <c r="Q54" s="2">
        <v>46.08</v>
      </c>
      <c r="R54" s="2">
        <v>29</v>
      </c>
      <c r="S54" s="2">
        <f t="shared" si="6"/>
        <v>928</v>
      </c>
      <c r="T54" s="4"/>
      <c r="U54" s="10" t="s">
        <v>130</v>
      </c>
      <c r="V54" s="10" t="s">
        <v>25</v>
      </c>
      <c r="W54" s="17">
        <v>28.12</v>
      </c>
    </row>
    <row r="55" spans="1:1419" customFormat="1">
      <c r="A55" s="7" t="s">
        <v>131</v>
      </c>
      <c r="B55" s="7" t="s">
        <v>18</v>
      </c>
      <c r="C55" s="7" t="s">
        <v>142</v>
      </c>
      <c r="D55" s="9" t="s">
        <v>126</v>
      </c>
      <c r="E55" s="9" t="s">
        <v>244</v>
      </c>
      <c r="F55" s="3" t="s">
        <v>127</v>
      </c>
      <c r="G55" s="2" t="s">
        <v>19</v>
      </c>
      <c r="H55" s="2" t="s">
        <v>20</v>
      </c>
      <c r="I55" s="2" t="s">
        <v>20</v>
      </c>
      <c r="J55" s="2"/>
      <c r="K55" s="2">
        <v>3</v>
      </c>
      <c r="L55" s="2">
        <v>7</v>
      </c>
      <c r="M55" s="16" t="s">
        <v>196</v>
      </c>
      <c r="N55" s="2" t="s">
        <v>24</v>
      </c>
      <c r="O55" s="2">
        <v>1</v>
      </c>
      <c r="P55" s="2">
        <v>2.16</v>
      </c>
      <c r="Q55" s="2">
        <v>58.320000000000007</v>
      </c>
      <c r="R55" s="2">
        <v>32</v>
      </c>
      <c r="S55" s="2">
        <f t="shared" ref="S55" si="7">((Q55/P55)*R55)</f>
        <v>864</v>
      </c>
      <c r="T55" s="13" t="s">
        <v>128</v>
      </c>
      <c r="U55" s="10" t="s">
        <v>130</v>
      </c>
      <c r="V55" s="4" t="s">
        <v>30</v>
      </c>
      <c r="W55" s="17">
        <v>27.75</v>
      </c>
    </row>
    <row r="56" spans="1:1419">
      <c r="A56" s="20" t="s">
        <v>131</v>
      </c>
      <c r="B56" s="20" t="s">
        <v>525</v>
      </c>
      <c r="C56" s="20" t="s">
        <v>265</v>
      </c>
      <c r="D56" s="21" t="s">
        <v>267</v>
      </c>
      <c r="E56" s="21" t="s">
        <v>266</v>
      </c>
      <c r="F56" s="22">
        <v>5901750721724</v>
      </c>
      <c r="G56" s="23" t="s">
        <v>19</v>
      </c>
      <c r="H56" s="23" t="s">
        <v>20</v>
      </c>
      <c r="I56" s="23" t="s">
        <v>20</v>
      </c>
      <c r="J56" s="23"/>
      <c r="K56" s="23">
        <v>3</v>
      </c>
      <c r="L56" s="23">
        <v>7</v>
      </c>
      <c r="M56" s="23" t="s">
        <v>196</v>
      </c>
      <c r="N56" s="23" t="s">
        <v>22</v>
      </c>
      <c r="O56" s="23">
        <v>1</v>
      </c>
      <c r="P56" s="23">
        <v>2.16</v>
      </c>
      <c r="Q56" s="23">
        <v>58.32</v>
      </c>
      <c r="R56" s="23">
        <v>32</v>
      </c>
      <c r="S56" s="23">
        <v>864</v>
      </c>
      <c r="T56" s="24" t="s">
        <v>276</v>
      </c>
      <c r="U56" s="24" t="s">
        <v>130</v>
      </c>
      <c r="V56" s="24" t="s">
        <v>30</v>
      </c>
      <c r="W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  <c r="AMK56" s="1"/>
      <c r="AML56" s="1"/>
      <c r="AMM56" s="1"/>
      <c r="AMN56" s="1"/>
      <c r="AMO56" s="1"/>
      <c r="AMP56" s="1"/>
      <c r="AMQ56" s="1"/>
      <c r="AMR56" s="1"/>
      <c r="AMS56" s="1"/>
      <c r="AMT56" s="1"/>
      <c r="AMU56" s="1"/>
      <c r="AMV56" s="1"/>
      <c r="AMW56" s="1"/>
      <c r="AMX56" s="1"/>
      <c r="AMY56" s="1"/>
      <c r="AMZ56" s="1"/>
      <c r="ANA56" s="1"/>
      <c r="ANB56" s="1"/>
      <c r="ANC56" s="1"/>
      <c r="AND56" s="1"/>
      <c r="ANE56" s="1"/>
      <c r="ANF56" s="1"/>
      <c r="ANG56" s="1"/>
      <c r="ANH56" s="1"/>
      <c r="ANI56" s="1"/>
      <c r="ANJ56" s="1"/>
      <c r="ANK56" s="1"/>
      <c r="ANL56" s="1"/>
      <c r="ANM56" s="1"/>
      <c r="ANN56" s="1"/>
      <c r="ANO56" s="1"/>
      <c r="ANP56" s="1"/>
      <c r="ANQ56" s="1"/>
      <c r="ANR56" s="1"/>
      <c r="ANS56" s="1"/>
      <c r="ANT56" s="1"/>
      <c r="ANU56" s="1"/>
      <c r="ANV56" s="1"/>
      <c r="ANW56" s="1"/>
      <c r="ANX56" s="1"/>
      <c r="ANY56" s="1"/>
      <c r="ANZ56" s="1"/>
      <c r="AOA56" s="1"/>
      <c r="AOB56" s="1"/>
      <c r="AOC56" s="1"/>
      <c r="AOD56" s="1"/>
      <c r="AOE56" s="1"/>
      <c r="AOF56" s="1"/>
      <c r="AOG56" s="1"/>
      <c r="AOH56" s="1"/>
      <c r="AOI56" s="1"/>
      <c r="AOJ56" s="1"/>
      <c r="AOK56" s="1"/>
      <c r="AOL56" s="1"/>
      <c r="AOM56" s="1"/>
      <c r="AON56" s="1"/>
      <c r="AOO56" s="1"/>
      <c r="AOP56" s="1"/>
      <c r="AOQ56" s="1"/>
      <c r="AOR56" s="1"/>
      <c r="AOS56" s="1"/>
      <c r="AOT56" s="1"/>
      <c r="AOU56" s="1"/>
      <c r="AOV56" s="1"/>
      <c r="AOW56" s="1"/>
      <c r="AOX56" s="1"/>
      <c r="AOY56" s="1"/>
      <c r="AOZ56" s="1"/>
      <c r="APA56" s="1"/>
      <c r="APB56" s="1"/>
      <c r="APC56" s="1"/>
      <c r="APD56" s="1"/>
      <c r="APE56" s="1"/>
      <c r="APF56" s="1"/>
      <c r="APG56" s="1"/>
      <c r="APH56" s="1"/>
      <c r="API56" s="1"/>
      <c r="APJ56" s="1"/>
      <c r="APK56" s="1"/>
      <c r="APL56" s="1"/>
      <c r="APM56" s="1"/>
      <c r="APN56" s="1"/>
      <c r="APO56" s="1"/>
      <c r="APP56" s="1"/>
      <c r="APQ56" s="1"/>
      <c r="APR56" s="1"/>
      <c r="APS56" s="1"/>
      <c r="APT56" s="1"/>
      <c r="APU56" s="1"/>
      <c r="APV56" s="1"/>
      <c r="APW56" s="1"/>
      <c r="APX56" s="1"/>
      <c r="APY56" s="1"/>
      <c r="APZ56" s="1"/>
      <c r="AQA56" s="1"/>
      <c r="AQB56" s="1"/>
      <c r="AQC56" s="1"/>
      <c r="AQD56" s="1"/>
      <c r="AQE56" s="1"/>
      <c r="AQF56" s="1"/>
      <c r="AQG56" s="1"/>
      <c r="AQH56" s="1"/>
      <c r="AQI56" s="1"/>
      <c r="AQJ56" s="1"/>
      <c r="AQK56" s="1"/>
      <c r="AQL56" s="1"/>
      <c r="AQM56" s="1"/>
      <c r="AQN56" s="1"/>
      <c r="AQO56" s="1"/>
      <c r="AQP56" s="1"/>
      <c r="AQQ56" s="1"/>
      <c r="AQR56" s="1"/>
      <c r="AQS56" s="1"/>
      <c r="AQT56" s="1"/>
      <c r="AQU56" s="1"/>
      <c r="AQV56" s="1"/>
      <c r="AQW56" s="1"/>
      <c r="AQX56" s="1"/>
      <c r="AQY56" s="1"/>
      <c r="AQZ56" s="1"/>
      <c r="ARA56" s="1"/>
      <c r="ARB56" s="1"/>
      <c r="ARC56" s="1"/>
      <c r="ARD56" s="1"/>
      <c r="ARE56" s="1"/>
      <c r="ARF56" s="1"/>
      <c r="ARG56" s="1"/>
      <c r="ARH56" s="1"/>
      <c r="ARI56" s="1"/>
      <c r="ARJ56" s="1"/>
      <c r="ARK56" s="1"/>
      <c r="ARL56" s="1"/>
      <c r="ARM56" s="1"/>
      <c r="ARN56" s="1"/>
      <c r="ARO56" s="1"/>
      <c r="ARP56" s="1"/>
      <c r="ARQ56" s="1"/>
      <c r="ARR56" s="1"/>
      <c r="ARS56" s="1"/>
      <c r="ART56" s="1"/>
      <c r="ARU56" s="1"/>
      <c r="ARV56" s="1"/>
      <c r="ARW56" s="1"/>
      <c r="ARX56" s="1"/>
      <c r="ARY56" s="1"/>
      <c r="ARZ56" s="1"/>
      <c r="ASA56" s="1"/>
      <c r="ASB56" s="1"/>
      <c r="ASC56" s="1"/>
      <c r="ASD56" s="1"/>
      <c r="ASE56" s="1"/>
      <c r="ASF56" s="1"/>
      <c r="ASG56" s="1"/>
      <c r="ASH56" s="1"/>
      <c r="ASI56" s="1"/>
      <c r="ASJ56" s="1"/>
      <c r="ASK56" s="1"/>
      <c r="ASL56" s="1"/>
      <c r="ASM56" s="1"/>
      <c r="ASN56" s="1"/>
      <c r="ASO56" s="1"/>
      <c r="ASP56" s="1"/>
      <c r="ASQ56" s="1"/>
      <c r="ASR56" s="1"/>
      <c r="ASS56" s="1"/>
      <c r="AST56" s="1"/>
      <c r="ASU56" s="1"/>
      <c r="ASV56" s="1"/>
      <c r="ASW56" s="1"/>
      <c r="ASX56" s="1"/>
      <c r="ASY56" s="1"/>
      <c r="ASZ56" s="1"/>
      <c r="ATA56" s="1"/>
      <c r="ATB56" s="1"/>
      <c r="ATC56" s="1"/>
      <c r="ATD56" s="1"/>
      <c r="ATE56" s="1"/>
      <c r="ATF56" s="1"/>
      <c r="ATG56" s="1"/>
      <c r="ATH56" s="1"/>
      <c r="ATI56" s="1"/>
      <c r="ATJ56" s="1"/>
      <c r="ATK56" s="1"/>
      <c r="ATL56" s="1"/>
      <c r="ATM56" s="1"/>
      <c r="ATN56" s="1"/>
      <c r="ATO56" s="1"/>
      <c r="ATP56" s="1"/>
      <c r="ATQ56" s="1"/>
      <c r="ATR56" s="1"/>
      <c r="ATS56" s="1"/>
      <c r="ATT56" s="1"/>
      <c r="ATU56" s="1"/>
      <c r="ATV56" s="1"/>
      <c r="ATW56" s="1"/>
      <c r="ATX56" s="1"/>
      <c r="ATY56" s="1"/>
      <c r="ATZ56" s="1"/>
      <c r="AUA56" s="1"/>
      <c r="AUB56" s="1"/>
      <c r="AUC56" s="1"/>
      <c r="AUD56" s="1"/>
      <c r="AUE56" s="1"/>
      <c r="AUF56" s="1"/>
      <c r="AUG56" s="1"/>
      <c r="AUH56" s="1"/>
      <c r="AUI56" s="1"/>
      <c r="AUJ56" s="1"/>
      <c r="AUK56" s="1"/>
      <c r="AUL56" s="1"/>
      <c r="AUM56" s="1"/>
      <c r="AUN56" s="1"/>
      <c r="AUO56" s="1"/>
      <c r="AUP56" s="1"/>
      <c r="AUQ56" s="1"/>
      <c r="AUR56" s="1"/>
      <c r="AUS56" s="1"/>
      <c r="AUT56" s="1"/>
      <c r="AUU56" s="1"/>
      <c r="AUV56" s="1"/>
      <c r="AUW56" s="1"/>
      <c r="AUX56" s="1"/>
      <c r="AUY56" s="1"/>
      <c r="AUZ56" s="1"/>
      <c r="AVA56" s="1"/>
      <c r="AVB56" s="1"/>
      <c r="AVC56" s="1"/>
      <c r="AVD56" s="1"/>
      <c r="AVE56" s="1"/>
      <c r="AVF56" s="1"/>
      <c r="AVG56" s="1"/>
      <c r="AVH56" s="1"/>
      <c r="AVI56" s="1"/>
      <c r="AVJ56" s="1"/>
      <c r="AVK56" s="1"/>
      <c r="AVL56" s="1"/>
      <c r="AVM56" s="1"/>
      <c r="AVN56" s="1"/>
      <c r="AVO56" s="1"/>
      <c r="AVP56" s="1"/>
      <c r="AVQ56" s="1"/>
      <c r="AVR56" s="1"/>
      <c r="AVS56" s="1"/>
      <c r="AVT56" s="1"/>
      <c r="AVU56" s="1"/>
      <c r="AVV56" s="1"/>
      <c r="AVW56" s="1"/>
      <c r="AVX56" s="1"/>
      <c r="AVY56" s="1"/>
      <c r="AVZ56" s="1"/>
      <c r="AWA56" s="1"/>
      <c r="AWB56" s="1"/>
      <c r="AWC56" s="1"/>
      <c r="AWD56" s="1"/>
      <c r="AWE56" s="1"/>
      <c r="AWF56" s="1"/>
      <c r="AWG56" s="1"/>
      <c r="AWH56" s="1"/>
      <c r="AWI56" s="1"/>
      <c r="AWJ56" s="1"/>
      <c r="AWK56" s="1"/>
      <c r="AWL56" s="1"/>
      <c r="AWM56" s="1"/>
      <c r="AWN56" s="1"/>
      <c r="AWO56" s="1"/>
      <c r="AWP56" s="1"/>
      <c r="AWQ56" s="1"/>
      <c r="AWR56" s="1"/>
      <c r="AWS56" s="1"/>
      <c r="AWT56" s="1"/>
      <c r="AWU56" s="1"/>
      <c r="AWV56" s="1"/>
      <c r="AWW56" s="1"/>
      <c r="AWX56" s="1"/>
      <c r="AWY56" s="1"/>
      <c r="AWZ56" s="1"/>
      <c r="AXA56" s="1"/>
      <c r="AXB56" s="1"/>
      <c r="AXC56" s="1"/>
      <c r="AXD56" s="1"/>
      <c r="AXE56" s="1"/>
      <c r="AXF56" s="1"/>
      <c r="AXG56" s="1"/>
      <c r="AXH56" s="1"/>
      <c r="AXI56" s="1"/>
      <c r="AXJ56" s="1"/>
      <c r="AXK56" s="1"/>
      <c r="AXL56" s="1"/>
      <c r="AXM56" s="1"/>
      <c r="AXN56" s="1"/>
      <c r="AXO56" s="1"/>
      <c r="AXP56" s="1"/>
      <c r="AXQ56" s="1"/>
      <c r="AXR56" s="1"/>
      <c r="AXS56" s="1"/>
      <c r="AXT56" s="1"/>
      <c r="AXU56" s="1"/>
      <c r="AXV56" s="1"/>
      <c r="AXW56" s="1"/>
      <c r="AXX56" s="1"/>
      <c r="AXY56" s="1"/>
      <c r="AXZ56" s="1"/>
      <c r="AYA56" s="1"/>
      <c r="AYB56" s="1"/>
      <c r="AYC56" s="1"/>
      <c r="AYD56" s="1"/>
      <c r="AYE56" s="1"/>
      <c r="AYF56" s="1"/>
      <c r="AYG56" s="1"/>
      <c r="AYH56" s="1"/>
      <c r="AYI56" s="1"/>
      <c r="AYJ56" s="1"/>
      <c r="AYK56" s="1"/>
      <c r="AYL56" s="1"/>
      <c r="AYM56" s="1"/>
      <c r="AYN56" s="1"/>
      <c r="AYO56" s="1"/>
      <c r="AYP56" s="1"/>
      <c r="AYQ56" s="1"/>
      <c r="AYR56" s="1"/>
      <c r="AYS56" s="1"/>
      <c r="AYT56" s="1"/>
      <c r="AYU56" s="1"/>
      <c r="AYV56" s="1"/>
      <c r="AYW56" s="1"/>
      <c r="AYX56" s="1"/>
      <c r="AYY56" s="1"/>
      <c r="AYZ56" s="1"/>
      <c r="AZA56" s="1"/>
      <c r="AZB56" s="1"/>
      <c r="AZC56" s="1"/>
      <c r="AZD56" s="1"/>
      <c r="AZE56" s="1"/>
      <c r="AZF56" s="1"/>
      <c r="AZG56" s="1"/>
      <c r="AZH56" s="1"/>
      <c r="AZI56" s="1"/>
      <c r="AZJ56" s="1"/>
      <c r="AZK56" s="1"/>
      <c r="AZL56" s="1"/>
      <c r="AZM56" s="1"/>
      <c r="AZN56" s="1"/>
      <c r="AZO56" s="1"/>
      <c r="AZP56" s="1"/>
      <c r="AZQ56" s="1"/>
      <c r="AZR56" s="1"/>
      <c r="AZS56" s="1"/>
      <c r="AZT56" s="1"/>
      <c r="AZU56" s="1"/>
      <c r="AZV56" s="1"/>
      <c r="AZW56" s="1"/>
      <c r="AZX56" s="1"/>
      <c r="AZY56" s="1"/>
      <c r="AZZ56" s="1"/>
      <c r="BAA56" s="1"/>
      <c r="BAB56" s="1"/>
      <c r="BAC56" s="1"/>
      <c r="BAD56" s="1"/>
      <c r="BAE56" s="1"/>
      <c r="BAF56" s="1"/>
      <c r="BAG56" s="1"/>
      <c r="BAH56" s="1"/>
      <c r="BAI56" s="1"/>
      <c r="BAJ56" s="1"/>
      <c r="BAK56" s="1"/>
      <c r="BAL56" s="1"/>
      <c r="BAM56" s="1"/>
      <c r="BAN56" s="1"/>
      <c r="BAO56" s="1"/>
      <c r="BAP56" s="1"/>
      <c r="BAQ56" s="1"/>
      <c r="BAR56" s="1"/>
      <c r="BAS56" s="1"/>
      <c r="BAT56" s="1"/>
      <c r="BAU56" s="1"/>
      <c r="BAV56" s="1"/>
      <c r="BAW56" s="1"/>
      <c r="BAX56" s="1"/>
      <c r="BAY56" s="1"/>
      <c r="BAZ56" s="1"/>
      <c r="BBA56" s="1"/>
      <c r="BBB56" s="1"/>
      <c r="BBC56" s="1"/>
      <c r="BBD56" s="1"/>
      <c r="BBE56" s="1"/>
      <c r="BBF56" s="1"/>
      <c r="BBG56" s="1"/>
      <c r="BBH56" s="1"/>
      <c r="BBI56" s="1"/>
      <c r="BBJ56" s="1"/>
      <c r="BBK56" s="1"/>
      <c r="BBL56" s="1"/>
      <c r="BBM56" s="1"/>
      <c r="BBN56" s="1"/>
      <c r="BBO56" s="1"/>
    </row>
    <row r="57" spans="1:1419">
      <c r="A57" s="7" t="s">
        <v>131</v>
      </c>
      <c r="B57" s="7" t="s">
        <v>18</v>
      </c>
      <c r="C57" s="7" t="s">
        <v>137</v>
      </c>
      <c r="D57" s="9" t="s">
        <v>61</v>
      </c>
      <c r="E57" s="9" t="s">
        <v>223</v>
      </c>
      <c r="F57" s="3" t="s">
        <v>62</v>
      </c>
      <c r="G57" s="2" t="s">
        <v>19</v>
      </c>
      <c r="H57" s="2" t="s">
        <v>20</v>
      </c>
      <c r="I57" s="2" t="s">
        <v>20</v>
      </c>
      <c r="K57" s="2">
        <v>3</v>
      </c>
      <c r="L57" s="2">
        <v>7</v>
      </c>
      <c r="M57" s="16" t="s">
        <v>196</v>
      </c>
      <c r="N57" s="2" t="s">
        <v>24</v>
      </c>
      <c r="O57" s="2">
        <v>5</v>
      </c>
      <c r="P57" s="2">
        <v>1.44</v>
      </c>
      <c r="Q57" s="2">
        <v>57.599999999999994</v>
      </c>
      <c r="R57" s="2">
        <v>23</v>
      </c>
      <c r="S57" s="2">
        <f t="shared" ref="S57:S114" si="8">((Q57/P57)*R57)</f>
        <v>920</v>
      </c>
      <c r="T57" s="13" t="s">
        <v>63</v>
      </c>
      <c r="U57" s="10" t="s">
        <v>130</v>
      </c>
      <c r="V57" s="4" t="s">
        <v>26</v>
      </c>
      <c r="W57" s="17">
        <v>27.75</v>
      </c>
    </row>
    <row r="58" spans="1:1419" customFormat="1">
      <c r="A58" s="7" t="s">
        <v>131</v>
      </c>
      <c r="B58" s="7" t="s">
        <v>18</v>
      </c>
      <c r="C58" s="7" t="s">
        <v>136</v>
      </c>
      <c r="D58" s="9" t="s">
        <v>58</v>
      </c>
      <c r="E58" s="9" t="s">
        <v>222</v>
      </c>
      <c r="F58" s="3" t="s">
        <v>59</v>
      </c>
      <c r="G58" s="2" t="s">
        <v>27</v>
      </c>
      <c r="H58" s="2" t="s">
        <v>20</v>
      </c>
      <c r="I58" s="2" t="s">
        <v>20</v>
      </c>
      <c r="J58" s="2"/>
      <c r="K58" s="2">
        <v>3</v>
      </c>
      <c r="L58" s="2">
        <v>7</v>
      </c>
      <c r="M58" s="16" t="s">
        <v>196</v>
      </c>
      <c r="N58" s="2" t="s">
        <v>24</v>
      </c>
      <c r="O58" s="2">
        <v>5</v>
      </c>
      <c r="P58" s="2">
        <v>1.44</v>
      </c>
      <c r="Q58" s="2">
        <v>66.239999999999995</v>
      </c>
      <c r="R58" s="2">
        <v>22</v>
      </c>
      <c r="S58" s="2">
        <f t="shared" si="8"/>
        <v>1012</v>
      </c>
      <c r="T58" s="13" t="s">
        <v>60</v>
      </c>
      <c r="U58" s="10" t="s">
        <v>130</v>
      </c>
      <c r="V58" s="4" t="s">
        <v>26</v>
      </c>
      <c r="W58" s="17">
        <v>24.55875</v>
      </c>
    </row>
    <row r="59" spans="1:1419" customFormat="1">
      <c r="A59" s="7" t="s">
        <v>131</v>
      </c>
      <c r="B59" s="7" t="s">
        <v>18</v>
      </c>
      <c r="C59" s="7" t="s">
        <v>158</v>
      </c>
      <c r="D59" s="2" t="s">
        <v>67</v>
      </c>
      <c r="E59" s="9" t="s">
        <v>225</v>
      </c>
      <c r="F59" s="3" t="s">
        <v>68</v>
      </c>
      <c r="G59" s="2" t="s">
        <v>19</v>
      </c>
      <c r="H59" s="2" t="s">
        <v>20</v>
      </c>
      <c r="I59" s="2" t="s">
        <v>20</v>
      </c>
      <c r="J59" s="2"/>
      <c r="K59" s="2">
        <v>3</v>
      </c>
      <c r="L59" s="2">
        <v>7</v>
      </c>
      <c r="M59" s="16" t="s">
        <v>196</v>
      </c>
      <c r="N59" s="2" t="s">
        <v>22</v>
      </c>
      <c r="O59" s="2">
        <v>6</v>
      </c>
      <c r="P59" s="2">
        <v>2.16</v>
      </c>
      <c r="Q59" s="2">
        <v>64.800000000000011</v>
      </c>
      <c r="R59" s="2">
        <v>32</v>
      </c>
      <c r="S59" s="2">
        <f t="shared" si="8"/>
        <v>960.00000000000011</v>
      </c>
      <c r="T59" s="13" t="s">
        <v>69</v>
      </c>
      <c r="U59" s="10" t="s">
        <v>130</v>
      </c>
      <c r="V59" s="4" t="s">
        <v>25</v>
      </c>
      <c r="W59" s="17">
        <v>27.75</v>
      </c>
    </row>
    <row r="60" spans="1:1419" customFormat="1">
      <c r="A60" s="7" t="s">
        <v>131</v>
      </c>
      <c r="B60" s="7" t="s">
        <v>18</v>
      </c>
      <c r="C60" s="7" t="s">
        <v>159</v>
      </c>
      <c r="D60" s="2" t="s">
        <v>64</v>
      </c>
      <c r="E60" s="9" t="s">
        <v>224</v>
      </c>
      <c r="F60" s="3" t="s">
        <v>65</v>
      </c>
      <c r="G60" s="2" t="s">
        <v>27</v>
      </c>
      <c r="H60" s="2" t="s">
        <v>20</v>
      </c>
      <c r="I60" s="2" t="s">
        <v>20</v>
      </c>
      <c r="J60" s="2"/>
      <c r="K60" s="2">
        <v>3</v>
      </c>
      <c r="L60" s="2">
        <v>7</v>
      </c>
      <c r="M60" s="16" t="s">
        <v>196</v>
      </c>
      <c r="N60" s="2" t="s">
        <v>22</v>
      </c>
      <c r="O60" s="2">
        <v>12</v>
      </c>
      <c r="P60" s="2">
        <v>1.44</v>
      </c>
      <c r="Q60" s="2">
        <v>63.36</v>
      </c>
      <c r="R60" s="2">
        <v>22</v>
      </c>
      <c r="S60" s="2">
        <f t="shared" si="8"/>
        <v>968</v>
      </c>
      <c r="T60" s="13" t="s">
        <v>66</v>
      </c>
      <c r="U60" s="10" t="s">
        <v>130</v>
      </c>
      <c r="V60" s="4" t="s">
        <v>25</v>
      </c>
      <c r="W60" s="17">
        <v>24.55875</v>
      </c>
    </row>
    <row r="61" spans="1:1419" customFormat="1">
      <c r="A61" s="7" t="s">
        <v>131</v>
      </c>
      <c r="B61" s="7" t="s">
        <v>18</v>
      </c>
      <c r="C61" s="7" t="s">
        <v>156</v>
      </c>
      <c r="D61" s="9" t="s">
        <v>73</v>
      </c>
      <c r="E61" s="9" t="s">
        <v>227</v>
      </c>
      <c r="F61" s="3" t="s">
        <v>74</v>
      </c>
      <c r="G61" s="2" t="s">
        <v>19</v>
      </c>
      <c r="H61" s="2" t="s">
        <v>20</v>
      </c>
      <c r="I61" s="2" t="s">
        <v>20</v>
      </c>
      <c r="J61" s="2"/>
      <c r="K61" s="2">
        <v>3</v>
      </c>
      <c r="L61" s="2">
        <v>7</v>
      </c>
      <c r="M61" s="16" t="s">
        <v>196</v>
      </c>
      <c r="N61" s="2" t="s">
        <v>22</v>
      </c>
      <c r="O61" s="2">
        <v>6</v>
      </c>
      <c r="P61" s="2">
        <v>2.16</v>
      </c>
      <c r="Q61" s="2">
        <v>64.800000000000011</v>
      </c>
      <c r="R61" s="2">
        <v>32</v>
      </c>
      <c r="S61" s="2">
        <f t="shared" si="8"/>
        <v>960.00000000000011</v>
      </c>
      <c r="T61" s="13" t="s">
        <v>75</v>
      </c>
      <c r="U61" s="10" t="s">
        <v>130</v>
      </c>
      <c r="V61" s="4" t="s">
        <v>25</v>
      </c>
      <c r="W61" s="17">
        <v>27.75</v>
      </c>
    </row>
    <row r="62" spans="1:1419" customFormat="1">
      <c r="A62" s="7" t="s">
        <v>131</v>
      </c>
      <c r="B62" s="7" t="s">
        <v>18</v>
      </c>
      <c r="C62" s="7" t="s">
        <v>157</v>
      </c>
      <c r="D62" s="2" t="s">
        <v>70</v>
      </c>
      <c r="E62" s="9" t="s">
        <v>226</v>
      </c>
      <c r="F62" s="3" t="s">
        <v>71</v>
      </c>
      <c r="G62" s="2" t="s">
        <v>27</v>
      </c>
      <c r="H62" s="2" t="s">
        <v>20</v>
      </c>
      <c r="I62" s="2" t="s">
        <v>20</v>
      </c>
      <c r="J62" s="2"/>
      <c r="K62" s="2">
        <v>3</v>
      </c>
      <c r="L62" s="2">
        <v>7</v>
      </c>
      <c r="M62" s="16" t="s">
        <v>196</v>
      </c>
      <c r="N62" s="2" t="s">
        <v>22</v>
      </c>
      <c r="O62" s="2">
        <v>12</v>
      </c>
      <c r="P62" s="2">
        <v>1.44</v>
      </c>
      <c r="Q62" s="2">
        <v>63.36</v>
      </c>
      <c r="R62" s="2">
        <v>22</v>
      </c>
      <c r="S62" s="2">
        <f t="shared" si="8"/>
        <v>968</v>
      </c>
      <c r="T62" s="13" t="s">
        <v>72</v>
      </c>
      <c r="U62" s="10" t="s">
        <v>130</v>
      </c>
      <c r="V62" s="4" t="s">
        <v>25</v>
      </c>
      <c r="W62" s="17">
        <v>24.55875</v>
      </c>
    </row>
    <row r="63" spans="1:1419">
      <c r="A63" s="7" t="s">
        <v>131</v>
      </c>
      <c r="B63" t="s">
        <v>303</v>
      </c>
      <c r="C63" s="7" t="s">
        <v>300</v>
      </c>
      <c r="D63" s="2" t="s">
        <v>295</v>
      </c>
      <c r="E63" s="9" t="s">
        <v>459</v>
      </c>
      <c r="F63" s="2" t="s">
        <v>296</v>
      </c>
      <c r="G63" s="2" t="s">
        <v>27</v>
      </c>
      <c r="H63" s="2" t="s">
        <v>20</v>
      </c>
      <c r="I63" s="2" t="s">
        <v>20</v>
      </c>
      <c r="K63" s="2">
        <v>2</v>
      </c>
      <c r="L63" s="2">
        <v>8.5</v>
      </c>
      <c r="N63" s="2" t="s">
        <v>24</v>
      </c>
      <c r="O63" s="2">
        <v>6</v>
      </c>
      <c r="P63" s="2">
        <v>1.44</v>
      </c>
      <c r="Q63" s="2">
        <v>54.72</v>
      </c>
      <c r="R63" s="2">
        <v>28</v>
      </c>
      <c r="S63" s="2">
        <f t="shared" si="8"/>
        <v>1064</v>
      </c>
      <c r="U63" s="10" t="s">
        <v>130</v>
      </c>
      <c r="V63" s="4" t="s">
        <v>25</v>
      </c>
      <c r="W63" s="17">
        <v>26.686250000000001</v>
      </c>
    </row>
    <row r="64" spans="1:1419">
      <c r="A64" s="7" t="s">
        <v>131</v>
      </c>
      <c r="B64" t="s">
        <v>303</v>
      </c>
      <c r="C64" s="7" t="s">
        <v>301</v>
      </c>
      <c r="D64" s="2" t="s">
        <v>297</v>
      </c>
      <c r="E64" s="9" t="s">
        <v>460</v>
      </c>
      <c r="F64" s="2">
        <v>5901750721854</v>
      </c>
      <c r="G64" s="2" t="s">
        <v>19</v>
      </c>
      <c r="H64" s="2" t="s">
        <v>20</v>
      </c>
      <c r="I64" s="2" t="s">
        <v>20</v>
      </c>
      <c r="K64" s="2">
        <v>2</v>
      </c>
      <c r="L64" s="2">
        <v>9</v>
      </c>
      <c r="N64" s="2" t="s">
        <v>24</v>
      </c>
      <c r="O64" s="2">
        <v>3</v>
      </c>
      <c r="P64" s="2">
        <v>1.44</v>
      </c>
      <c r="Q64" s="2">
        <v>48.96</v>
      </c>
      <c r="R64" s="2">
        <v>29</v>
      </c>
      <c r="S64" s="2">
        <f t="shared" si="8"/>
        <v>986</v>
      </c>
      <c r="U64" s="10" t="s">
        <v>130</v>
      </c>
      <c r="V64" s="4" t="s">
        <v>25</v>
      </c>
      <c r="W64" s="17">
        <v>29.877500000000001</v>
      </c>
    </row>
    <row r="65" spans="1:23">
      <c r="A65" s="7" t="s">
        <v>131</v>
      </c>
      <c r="B65" t="s">
        <v>303</v>
      </c>
      <c r="C65" s="7" t="s">
        <v>302</v>
      </c>
      <c r="D65" s="2" t="s">
        <v>298</v>
      </c>
      <c r="E65" s="9" t="s">
        <v>461</v>
      </c>
      <c r="F65" s="2" t="s">
        <v>299</v>
      </c>
      <c r="G65" s="2" t="s">
        <v>27</v>
      </c>
      <c r="H65" s="2" t="s">
        <v>20</v>
      </c>
      <c r="I65" s="2" t="s">
        <v>20</v>
      </c>
      <c r="K65" s="2">
        <v>2</v>
      </c>
      <c r="L65" s="2">
        <v>8.5</v>
      </c>
      <c r="N65" s="2" t="s">
        <v>24</v>
      </c>
      <c r="O65" s="2">
        <v>6</v>
      </c>
      <c r="P65" s="2">
        <v>1.44</v>
      </c>
      <c r="Q65" s="2">
        <v>54.72</v>
      </c>
      <c r="R65" s="2">
        <v>28</v>
      </c>
      <c r="S65" s="2">
        <f t="shared" si="8"/>
        <v>1064</v>
      </c>
      <c r="U65" s="10" t="s">
        <v>130</v>
      </c>
      <c r="V65" s="4" t="s">
        <v>25</v>
      </c>
      <c r="W65" s="17">
        <v>26.686250000000001</v>
      </c>
    </row>
    <row r="66" spans="1:23">
      <c r="A66" t="s">
        <v>131</v>
      </c>
      <c r="B66" t="s">
        <v>303</v>
      </c>
      <c r="C66" s="7" t="s">
        <v>306</v>
      </c>
      <c r="D66" s="2" t="s">
        <v>304</v>
      </c>
      <c r="E66" s="9" t="s">
        <v>462</v>
      </c>
      <c r="F66" s="2" t="s">
        <v>305</v>
      </c>
      <c r="G66" s="2" t="s">
        <v>27</v>
      </c>
      <c r="H66" s="2" t="s">
        <v>20</v>
      </c>
      <c r="I66" s="2" t="s">
        <v>20</v>
      </c>
      <c r="K66" s="2">
        <v>3</v>
      </c>
      <c r="L66" s="2">
        <v>7</v>
      </c>
      <c r="M66" s="16" t="s">
        <v>196</v>
      </c>
      <c r="N66" s="2" t="s">
        <v>24</v>
      </c>
      <c r="O66" s="2">
        <v>12</v>
      </c>
      <c r="P66" s="2">
        <v>1.44</v>
      </c>
      <c r="Q66" s="2">
        <v>63.36</v>
      </c>
      <c r="R66" s="2">
        <v>22</v>
      </c>
      <c r="S66" s="2">
        <f t="shared" si="8"/>
        <v>968</v>
      </c>
      <c r="U66" s="10" t="s">
        <v>130</v>
      </c>
      <c r="V66" s="4" t="s">
        <v>26</v>
      </c>
      <c r="W66" s="17">
        <v>24.55875</v>
      </c>
    </row>
    <row r="67" spans="1:23">
      <c r="A67" t="s">
        <v>131</v>
      </c>
      <c r="B67" t="s">
        <v>303</v>
      </c>
      <c r="C67" s="7" t="s">
        <v>309</v>
      </c>
      <c r="D67" s="2" t="s">
        <v>307</v>
      </c>
      <c r="E67" s="9" t="s">
        <v>463</v>
      </c>
      <c r="F67" s="2" t="s">
        <v>308</v>
      </c>
      <c r="G67" s="2" t="s">
        <v>27</v>
      </c>
      <c r="H67" s="2" t="s">
        <v>20</v>
      </c>
      <c r="I67" s="2" t="s">
        <v>20</v>
      </c>
      <c r="K67" s="2">
        <v>4</v>
      </c>
      <c r="L67" s="2">
        <v>8.5</v>
      </c>
      <c r="N67" s="2" t="s">
        <v>24</v>
      </c>
      <c r="O67" s="2">
        <v>3</v>
      </c>
      <c r="P67" s="2">
        <v>1.44</v>
      </c>
      <c r="Q67" s="2">
        <v>51.84</v>
      </c>
      <c r="R67" s="2">
        <v>28</v>
      </c>
      <c r="S67" s="2">
        <f t="shared" si="8"/>
        <v>1008.0000000000002</v>
      </c>
      <c r="T67" s="4" t="s">
        <v>310</v>
      </c>
      <c r="U67" s="4" t="s">
        <v>130</v>
      </c>
      <c r="V67" s="4" t="s">
        <v>25</v>
      </c>
      <c r="W67" s="17">
        <v>24.55875</v>
      </c>
    </row>
    <row r="68" spans="1:23">
      <c r="A68" s="7" t="s">
        <v>131</v>
      </c>
      <c r="B68" s="7" t="s">
        <v>303</v>
      </c>
      <c r="C68" t="s">
        <v>313</v>
      </c>
      <c r="D68" s="2" t="s">
        <v>311</v>
      </c>
      <c r="E68" s="9" t="s">
        <v>464</v>
      </c>
      <c r="F68" s="2" t="s">
        <v>312</v>
      </c>
      <c r="G68" s="2" t="s">
        <v>31</v>
      </c>
      <c r="H68" s="2" t="s">
        <v>20</v>
      </c>
      <c r="I68" s="2" t="s">
        <v>20</v>
      </c>
      <c r="K68" s="2">
        <v>4</v>
      </c>
      <c r="L68" s="2">
        <v>9</v>
      </c>
      <c r="N68" s="2" t="s">
        <v>22</v>
      </c>
      <c r="O68" s="2">
        <v>8</v>
      </c>
      <c r="P68" s="2">
        <v>1.2</v>
      </c>
      <c r="Q68" s="2">
        <v>57.6</v>
      </c>
      <c r="R68" s="2">
        <v>24.5</v>
      </c>
      <c r="S68" s="2">
        <f t="shared" si="8"/>
        <v>1176</v>
      </c>
      <c r="T68" s="13" t="s">
        <v>314</v>
      </c>
      <c r="U68" s="10" t="s">
        <v>130</v>
      </c>
      <c r="V68" s="10" t="s">
        <v>28</v>
      </c>
      <c r="W68" s="17">
        <v>28.813749999999999</v>
      </c>
    </row>
    <row r="69" spans="1:23">
      <c r="A69" s="7" t="s">
        <v>131</v>
      </c>
      <c r="B69" t="s">
        <v>303</v>
      </c>
      <c r="C69" s="7" t="s">
        <v>317</v>
      </c>
      <c r="D69" s="2" t="s">
        <v>315</v>
      </c>
      <c r="E69" s="9" t="s">
        <v>465</v>
      </c>
      <c r="F69" s="2" t="s">
        <v>316</v>
      </c>
      <c r="G69" s="2" t="s">
        <v>19</v>
      </c>
      <c r="H69" s="2" t="s">
        <v>20</v>
      </c>
      <c r="I69" s="2" t="s">
        <v>20</v>
      </c>
      <c r="K69" s="2">
        <v>4</v>
      </c>
      <c r="L69" s="2">
        <v>7</v>
      </c>
      <c r="M69" s="16" t="s">
        <v>196</v>
      </c>
      <c r="N69" s="2" t="s">
        <v>22</v>
      </c>
      <c r="O69" s="2">
        <v>4</v>
      </c>
      <c r="P69" s="2">
        <v>2.16</v>
      </c>
      <c r="Q69" s="2">
        <v>64.8</v>
      </c>
      <c r="R69" s="2">
        <v>32</v>
      </c>
      <c r="S69" s="2">
        <f t="shared" si="8"/>
        <v>959.99999999999989</v>
      </c>
      <c r="T69" s="13" t="s">
        <v>318</v>
      </c>
      <c r="U69" s="4" t="s">
        <v>130</v>
      </c>
      <c r="V69" s="4" t="s">
        <v>25</v>
      </c>
      <c r="W69" s="17">
        <v>27.75</v>
      </c>
    </row>
    <row r="70" spans="1:23">
      <c r="A70" s="7" t="s">
        <v>131</v>
      </c>
      <c r="B70" t="s">
        <v>303</v>
      </c>
      <c r="C70" t="s">
        <v>321</v>
      </c>
      <c r="D70" s="2" t="s">
        <v>319</v>
      </c>
      <c r="E70" s="9" t="s">
        <v>466</v>
      </c>
      <c r="F70" s="2" t="s">
        <v>320</v>
      </c>
      <c r="G70" s="2" t="s">
        <v>31</v>
      </c>
      <c r="H70" s="2" t="s">
        <v>20</v>
      </c>
      <c r="I70" s="2" t="s">
        <v>20</v>
      </c>
      <c r="K70" s="2">
        <v>4</v>
      </c>
      <c r="L70" s="2">
        <v>9</v>
      </c>
      <c r="N70" s="2" t="s">
        <v>22</v>
      </c>
      <c r="O70" s="2">
        <v>8</v>
      </c>
      <c r="P70" s="2">
        <v>1.2</v>
      </c>
      <c r="Q70" s="2">
        <v>57.599999999999994</v>
      </c>
      <c r="R70" s="2">
        <v>24.5</v>
      </c>
      <c r="S70" s="2">
        <f t="shared" si="8"/>
        <v>1176</v>
      </c>
      <c r="T70" s="13" t="s">
        <v>183</v>
      </c>
      <c r="U70" s="10" t="s">
        <v>130</v>
      </c>
      <c r="V70" s="4" t="s">
        <v>28</v>
      </c>
      <c r="W70" s="17">
        <v>26.686250000000001</v>
      </c>
    </row>
    <row r="71" spans="1:23">
      <c r="A71" t="s">
        <v>131</v>
      </c>
      <c r="B71" t="s">
        <v>303</v>
      </c>
      <c r="C71" s="7" t="s">
        <v>324</v>
      </c>
      <c r="D71" s="2" t="s">
        <v>322</v>
      </c>
      <c r="E71" s="9" t="s">
        <v>467</v>
      </c>
      <c r="F71" s="2" t="s">
        <v>323</v>
      </c>
      <c r="G71" s="2" t="s">
        <v>19</v>
      </c>
      <c r="H71" s="2" t="s">
        <v>20</v>
      </c>
      <c r="I71" s="2" t="s">
        <v>20</v>
      </c>
      <c r="K71" s="2">
        <v>3</v>
      </c>
      <c r="L71" s="2">
        <v>9</v>
      </c>
      <c r="N71" s="2" t="s">
        <v>24</v>
      </c>
      <c r="O71" s="2">
        <v>12</v>
      </c>
      <c r="P71" s="2">
        <v>1.44</v>
      </c>
      <c r="Q71" s="2">
        <v>43.2</v>
      </c>
      <c r="R71" s="2">
        <v>29</v>
      </c>
      <c r="S71" s="2">
        <f t="shared" si="8"/>
        <v>870.00000000000011</v>
      </c>
      <c r="U71" s="4" t="s">
        <v>130</v>
      </c>
      <c r="V71" s="4" t="s">
        <v>25</v>
      </c>
      <c r="W71" s="17">
        <v>29.877500000000001</v>
      </c>
    </row>
    <row r="72" spans="1:23">
      <c r="A72" t="s">
        <v>131</v>
      </c>
      <c r="B72" t="s">
        <v>303</v>
      </c>
      <c r="C72" s="7" t="s">
        <v>327</v>
      </c>
      <c r="D72" s="2" t="s">
        <v>325</v>
      </c>
      <c r="E72" s="9" t="s">
        <v>468</v>
      </c>
      <c r="F72" s="2" t="s">
        <v>326</v>
      </c>
      <c r="G72" s="2" t="s">
        <v>27</v>
      </c>
      <c r="H72" s="2" t="s">
        <v>20</v>
      </c>
      <c r="I72" s="2" t="s">
        <v>20</v>
      </c>
      <c r="K72" s="2">
        <v>3</v>
      </c>
      <c r="L72" s="2">
        <v>7</v>
      </c>
      <c r="M72" s="16" t="s">
        <v>196</v>
      </c>
      <c r="N72" s="2" t="s">
        <v>22</v>
      </c>
      <c r="O72" s="2">
        <v>5</v>
      </c>
      <c r="P72" s="2">
        <v>1.44</v>
      </c>
      <c r="Q72" s="2">
        <v>66.239999999999995</v>
      </c>
      <c r="R72" s="2">
        <v>22</v>
      </c>
      <c r="S72" s="2">
        <f t="shared" si="8"/>
        <v>1012</v>
      </c>
      <c r="T72" s="13" t="s">
        <v>328</v>
      </c>
      <c r="U72" s="10" t="s">
        <v>130</v>
      </c>
      <c r="V72" s="4" t="s">
        <v>26</v>
      </c>
      <c r="W72" s="17">
        <v>24.55875</v>
      </c>
    </row>
    <row r="73" spans="1:23">
      <c r="A73" t="s">
        <v>131</v>
      </c>
      <c r="B73" t="s">
        <v>303</v>
      </c>
      <c r="C73" s="7" t="s">
        <v>335</v>
      </c>
      <c r="D73" s="2" t="s">
        <v>329</v>
      </c>
      <c r="E73" s="9" t="s">
        <v>469</v>
      </c>
      <c r="F73" s="2" t="s">
        <v>330</v>
      </c>
      <c r="G73" s="2" t="s">
        <v>27</v>
      </c>
      <c r="H73" s="2" t="s">
        <v>20</v>
      </c>
      <c r="I73" s="2" t="s">
        <v>20</v>
      </c>
      <c r="K73" s="2">
        <v>3</v>
      </c>
      <c r="L73" s="2">
        <v>7</v>
      </c>
      <c r="M73" s="16" t="s">
        <v>196</v>
      </c>
      <c r="N73" s="2" t="s">
        <v>22</v>
      </c>
      <c r="O73" s="2">
        <v>6</v>
      </c>
      <c r="P73" s="2">
        <v>1.44</v>
      </c>
      <c r="Q73" s="2">
        <v>60.48</v>
      </c>
      <c r="R73" s="2">
        <v>22</v>
      </c>
      <c r="S73" s="2">
        <f t="shared" si="8"/>
        <v>924</v>
      </c>
      <c r="U73" s="10" t="s">
        <v>130</v>
      </c>
      <c r="V73" s="4" t="s">
        <v>26</v>
      </c>
      <c r="W73" s="17">
        <v>24.55875</v>
      </c>
    </row>
    <row r="74" spans="1:23">
      <c r="A74" t="s">
        <v>131</v>
      </c>
      <c r="B74" t="s">
        <v>303</v>
      </c>
      <c r="C74" s="7" t="s">
        <v>336</v>
      </c>
      <c r="D74" s="2" t="s">
        <v>331</v>
      </c>
      <c r="E74" s="9" t="s">
        <v>470</v>
      </c>
      <c r="F74" s="2" t="s">
        <v>332</v>
      </c>
      <c r="G74" s="2" t="s">
        <v>27</v>
      </c>
      <c r="H74" s="2" t="s">
        <v>20</v>
      </c>
      <c r="I74" s="2" t="s">
        <v>20</v>
      </c>
      <c r="K74" s="2">
        <v>3</v>
      </c>
      <c r="L74" s="2">
        <v>7</v>
      </c>
      <c r="M74" s="16" t="s">
        <v>196</v>
      </c>
      <c r="N74" s="2" t="s">
        <v>32</v>
      </c>
      <c r="O74" s="2">
        <v>6</v>
      </c>
      <c r="P74" s="2">
        <v>1.44</v>
      </c>
      <c r="Q74" s="2">
        <v>60.48</v>
      </c>
      <c r="R74" s="2">
        <v>22</v>
      </c>
      <c r="S74" s="2">
        <f t="shared" si="8"/>
        <v>924</v>
      </c>
      <c r="T74" s="13" t="s">
        <v>338</v>
      </c>
      <c r="U74" s="10" t="s">
        <v>130</v>
      </c>
      <c r="V74" s="4" t="s">
        <v>26</v>
      </c>
      <c r="W74" s="17">
        <v>24.55875</v>
      </c>
    </row>
    <row r="75" spans="1:23">
      <c r="A75" t="s">
        <v>131</v>
      </c>
      <c r="B75" t="s">
        <v>303</v>
      </c>
      <c r="C75" s="7" t="s">
        <v>337</v>
      </c>
      <c r="D75" s="2" t="s">
        <v>334</v>
      </c>
      <c r="E75" s="9" t="s">
        <v>471</v>
      </c>
      <c r="F75" s="2" t="s">
        <v>333</v>
      </c>
      <c r="G75" s="2" t="s">
        <v>19</v>
      </c>
      <c r="H75" s="2" t="s">
        <v>20</v>
      </c>
      <c r="I75" s="2" t="s">
        <v>20</v>
      </c>
      <c r="K75" s="2">
        <v>3</v>
      </c>
      <c r="L75" s="2">
        <v>7</v>
      </c>
      <c r="M75" s="16" t="s">
        <v>196</v>
      </c>
      <c r="N75" s="2" t="s">
        <v>24</v>
      </c>
      <c r="O75" s="2">
        <v>5</v>
      </c>
      <c r="P75" s="2">
        <v>2.16</v>
      </c>
      <c r="Q75" s="2">
        <v>58.32</v>
      </c>
      <c r="R75" s="2">
        <v>32</v>
      </c>
      <c r="S75" s="2">
        <f t="shared" si="8"/>
        <v>864</v>
      </c>
      <c r="T75" s="13" t="s">
        <v>339</v>
      </c>
      <c r="U75" s="10" t="s">
        <v>130</v>
      </c>
      <c r="V75" s="4" t="s">
        <v>26</v>
      </c>
      <c r="W75" s="17">
        <v>27.75</v>
      </c>
    </row>
    <row r="76" spans="1:23">
      <c r="A76" t="s">
        <v>131</v>
      </c>
      <c r="B76" t="s">
        <v>303</v>
      </c>
      <c r="C76" s="7" t="s">
        <v>29</v>
      </c>
      <c r="D76" s="2" t="s">
        <v>340</v>
      </c>
      <c r="E76" s="9" t="s">
        <v>472</v>
      </c>
      <c r="F76" s="2" t="s">
        <v>341</v>
      </c>
      <c r="G76" s="2" t="s">
        <v>19</v>
      </c>
      <c r="H76" s="2" t="s">
        <v>20</v>
      </c>
      <c r="I76" s="2" t="s">
        <v>20</v>
      </c>
      <c r="K76" s="2">
        <v>3</v>
      </c>
      <c r="L76" s="2">
        <v>7</v>
      </c>
      <c r="M76" s="16" t="s">
        <v>196</v>
      </c>
      <c r="N76" s="2" t="s">
        <v>24</v>
      </c>
      <c r="O76" s="2">
        <v>5</v>
      </c>
      <c r="P76" s="2">
        <v>1.44</v>
      </c>
      <c r="Q76" s="2">
        <v>57.6</v>
      </c>
      <c r="R76" s="2">
        <v>23</v>
      </c>
      <c r="S76" s="2">
        <f t="shared" si="8"/>
        <v>920</v>
      </c>
      <c r="T76" s="13" t="s">
        <v>342</v>
      </c>
      <c r="U76" s="10" t="s">
        <v>130</v>
      </c>
      <c r="V76" s="4" t="s">
        <v>26</v>
      </c>
      <c r="W76" s="17">
        <v>27.75</v>
      </c>
    </row>
    <row r="77" spans="1:23">
      <c r="A77" t="s">
        <v>131</v>
      </c>
      <c r="B77" t="s">
        <v>303</v>
      </c>
      <c r="C77" t="s">
        <v>347</v>
      </c>
      <c r="D77" s="2" t="s">
        <v>343</v>
      </c>
      <c r="E77" s="9" t="s">
        <v>473</v>
      </c>
      <c r="F77" s="2" t="s">
        <v>344</v>
      </c>
      <c r="G77" s="2" t="s">
        <v>19</v>
      </c>
      <c r="H77" s="2" t="s">
        <v>20</v>
      </c>
      <c r="I77" s="2" t="s">
        <v>20</v>
      </c>
      <c r="K77" s="2">
        <v>3</v>
      </c>
      <c r="L77" s="2">
        <v>7</v>
      </c>
      <c r="M77" s="16" t="s">
        <v>196</v>
      </c>
      <c r="N77" s="2" t="s">
        <v>22</v>
      </c>
      <c r="O77" s="2">
        <v>5</v>
      </c>
      <c r="P77" s="2">
        <v>2.16</v>
      </c>
      <c r="Q77" s="2">
        <v>64.8</v>
      </c>
      <c r="R77" s="2">
        <v>32</v>
      </c>
      <c r="S77" s="2">
        <f t="shared" si="8"/>
        <v>959.99999999999989</v>
      </c>
      <c r="T77" s="13" t="s">
        <v>349</v>
      </c>
      <c r="U77" s="4" t="s">
        <v>130</v>
      </c>
      <c r="V77" s="4" t="s">
        <v>23</v>
      </c>
      <c r="W77" s="17">
        <v>32.004999999999995</v>
      </c>
    </row>
    <row r="78" spans="1:23">
      <c r="A78" t="s">
        <v>131</v>
      </c>
      <c r="B78" t="s">
        <v>303</v>
      </c>
      <c r="C78" t="s">
        <v>348</v>
      </c>
      <c r="D78" s="2" t="s">
        <v>345</v>
      </c>
      <c r="E78" s="9" t="s">
        <v>474</v>
      </c>
      <c r="F78" s="2" t="s">
        <v>346</v>
      </c>
      <c r="G78" s="2" t="s">
        <v>19</v>
      </c>
      <c r="H78" s="2" t="s">
        <v>20</v>
      </c>
      <c r="I78" s="2" t="s">
        <v>20</v>
      </c>
      <c r="K78" s="2">
        <v>3</v>
      </c>
      <c r="L78" s="2">
        <v>7</v>
      </c>
      <c r="M78" s="16" t="s">
        <v>196</v>
      </c>
      <c r="N78" s="2" t="s">
        <v>22</v>
      </c>
      <c r="O78" s="2">
        <v>5</v>
      </c>
      <c r="P78" s="2">
        <v>2.16</v>
      </c>
      <c r="Q78" s="2">
        <v>64.8</v>
      </c>
      <c r="R78" s="2">
        <v>32</v>
      </c>
      <c r="S78" s="2">
        <f t="shared" si="8"/>
        <v>959.99999999999989</v>
      </c>
      <c r="T78" s="13" t="s">
        <v>350</v>
      </c>
      <c r="U78" s="4" t="s">
        <v>130</v>
      </c>
      <c r="V78" s="4" t="s">
        <v>23</v>
      </c>
      <c r="W78" s="17">
        <v>32.004999999999995</v>
      </c>
    </row>
    <row r="79" spans="1:23">
      <c r="A79" s="7" t="s">
        <v>131</v>
      </c>
      <c r="B79" s="7" t="s">
        <v>303</v>
      </c>
      <c r="C79" s="7" t="s">
        <v>353</v>
      </c>
      <c r="D79" s="2" t="s">
        <v>351</v>
      </c>
      <c r="E79" s="9" t="s">
        <v>475</v>
      </c>
      <c r="F79" s="2" t="s">
        <v>352</v>
      </c>
      <c r="G79" s="2" t="s">
        <v>27</v>
      </c>
      <c r="H79" s="2" t="s">
        <v>20</v>
      </c>
      <c r="I79" s="2" t="s">
        <v>20</v>
      </c>
      <c r="K79" s="2">
        <v>3</v>
      </c>
      <c r="L79" s="2">
        <v>7</v>
      </c>
      <c r="M79" s="16" t="s">
        <v>196</v>
      </c>
      <c r="N79" s="2" t="s">
        <v>24</v>
      </c>
      <c r="O79" s="2">
        <v>16</v>
      </c>
      <c r="P79" s="2">
        <v>1.44</v>
      </c>
      <c r="Q79" s="2">
        <v>63.36</v>
      </c>
      <c r="R79" s="2">
        <v>22</v>
      </c>
      <c r="S79" s="2">
        <f t="shared" si="8"/>
        <v>968</v>
      </c>
      <c r="T79" s="13" t="s">
        <v>354</v>
      </c>
      <c r="U79" s="10" t="s">
        <v>130</v>
      </c>
      <c r="V79" s="4" t="s">
        <v>25</v>
      </c>
      <c r="W79" s="17">
        <v>24.55875</v>
      </c>
    </row>
    <row r="80" spans="1:23">
      <c r="A80" t="s">
        <v>131</v>
      </c>
      <c r="B80" t="s">
        <v>303</v>
      </c>
      <c r="C80" s="7" t="s">
        <v>358</v>
      </c>
      <c r="D80" s="2" t="s">
        <v>355</v>
      </c>
      <c r="E80" s="9" t="s">
        <v>476</v>
      </c>
      <c r="F80" s="2" t="s">
        <v>356</v>
      </c>
      <c r="G80" s="2" t="s">
        <v>27</v>
      </c>
      <c r="H80" s="2" t="s">
        <v>20</v>
      </c>
      <c r="I80" s="2" t="s">
        <v>20</v>
      </c>
      <c r="K80" s="2">
        <v>3</v>
      </c>
      <c r="L80" s="2">
        <v>7</v>
      </c>
      <c r="M80" s="16" t="s">
        <v>196</v>
      </c>
      <c r="N80" s="9" t="s">
        <v>24</v>
      </c>
      <c r="O80" s="2">
        <v>16</v>
      </c>
      <c r="P80" s="2">
        <v>1.44</v>
      </c>
      <c r="Q80" s="2">
        <v>63.36</v>
      </c>
      <c r="R80" s="2">
        <v>22</v>
      </c>
      <c r="S80" s="2">
        <f t="shared" si="8"/>
        <v>968</v>
      </c>
      <c r="T80" s="13" t="s">
        <v>360</v>
      </c>
      <c r="U80" s="10" t="s">
        <v>130</v>
      </c>
      <c r="V80" s="4" t="s">
        <v>25</v>
      </c>
      <c r="W80" s="17">
        <v>23.495000000000001</v>
      </c>
    </row>
    <row r="81" spans="1:23">
      <c r="A81" t="s">
        <v>131</v>
      </c>
      <c r="B81" t="s">
        <v>303</v>
      </c>
      <c r="C81" s="7" t="s">
        <v>359</v>
      </c>
      <c r="D81" s="2" t="s">
        <v>357</v>
      </c>
      <c r="E81" s="9" t="s">
        <v>477</v>
      </c>
      <c r="F81" s="3">
        <v>5901750721571</v>
      </c>
      <c r="G81" s="2" t="s">
        <v>27</v>
      </c>
      <c r="H81" s="2" t="s">
        <v>20</v>
      </c>
      <c r="I81" s="2" t="s">
        <v>20</v>
      </c>
      <c r="K81" s="2">
        <v>3</v>
      </c>
      <c r="L81" s="2">
        <v>7</v>
      </c>
      <c r="M81" s="16" t="s">
        <v>196</v>
      </c>
      <c r="N81" s="9" t="s">
        <v>24</v>
      </c>
      <c r="O81" s="2">
        <v>16</v>
      </c>
      <c r="P81" s="2">
        <v>1.44</v>
      </c>
      <c r="Q81" s="2">
        <v>63.36</v>
      </c>
      <c r="R81" s="2">
        <v>22</v>
      </c>
      <c r="S81" s="2">
        <f t="shared" si="8"/>
        <v>968</v>
      </c>
      <c r="T81" s="13" t="s">
        <v>361</v>
      </c>
      <c r="U81" s="10" t="s">
        <v>130</v>
      </c>
      <c r="V81" s="4" t="s">
        <v>25</v>
      </c>
      <c r="W81" s="17">
        <v>23.495000000000001</v>
      </c>
    </row>
    <row r="82" spans="1:23">
      <c r="A82" t="s">
        <v>131</v>
      </c>
      <c r="B82" t="s">
        <v>303</v>
      </c>
      <c r="C82" t="s">
        <v>364</v>
      </c>
      <c r="D82" s="2" t="s">
        <v>362</v>
      </c>
      <c r="E82" s="9" t="s">
        <v>478</v>
      </c>
      <c r="F82" s="2" t="s">
        <v>363</v>
      </c>
      <c r="G82" s="2" t="s">
        <v>19</v>
      </c>
      <c r="H82" s="2" t="s">
        <v>20</v>
      </c>
      <c r="I82" s="2" t="s">
        <v>20</v>
      </c>
      <c r="K82" s="2">
        <v>3</v>
      </c>
      <c r="L82" s="2">
        <v>5</v>
      </c>
      <c r="N82" s="2" t="s">
        <v>22</v>
      </c>
      <c r="O82" s="2">
        <v>4</v>
      </c>
      <c r="P82" s="2">
        <v>2.88</v>
      </c>
      <c r="Q82" s="2">
        <v>80.64</v>
      </c>
      <c r="R82" s="2">
        <v>32</v>
      </c>
      <c r="S82" s="2">
        <f t="shared" si="8"/>
        <v>896</v>
      </c>
      <c r="T82" s="13" t="s">
        <v>365</v>
      </c>
      <c r="U82" s="10" t="s">
        <v>130</v>
      </c>
      <c r="V82" s="4" t="s">
        <v>25</v>
      </c>
      <c r="W82" s="17">
        <v>27.75</v>
      </c>
    </row>
    <row r="83" spans="1:23">
      <c r="A83" t="s">
        <v>131</v>
      </c>
      <c r="B83" t="s">
        <v>303</v>
      </c>
      <c r="C83" s="7" t="s">
        <v>374</v>
      </c>
      <c r="D83" s="2" t="s">
        <v>366</v>
      </c>
      <c r="E83" s="9" t="s">
        <v>479</v>
      </c>
      <c r="F83" s="2" t="s">
        <v>367</v>
      </c>
      <c r="G83" s="2" t="s">
        <v>27</v>
      </c>
      <c r="H83" s="2" t="s">
        <v>20</v>
      </c>
      <c r="I83" s="2" t="s">
        <v>20</v>
      </c>
      <c r="J83" s="9" t="s">
        <v>21</v>
      </c>
      <c r="K83" s="2">
        <v>4</v>
      </c>
      <c r="L83" s="2">
        <v>8.5</v>
      </c>
      <c r="N83" s="2" t="s">
        <v>22</v>
      </c>
      <c r="O83" s="2">
        <v>12</v>
      </c>
      <c r="P83" s="2">
        <v>1.44</v>
      </c>
      <c r="Q83" s="2">
        <v>57.6</v>
      </c>
      <c r="R83" s="2">
        <v>27.2</v>
      </c>
      <c r="S83" s="2">
        <f t="shared" si="8"/>
        <v>1088</v>
      </c>
      <c r="T83" s="13" t="s">
        <v>378</v>
      </c>
      <c r="U83" s="10" t="s">
        <v>130</v>
      </c>
      <c r="V83" s="10" t="s">
        <v>23</v>
      </c>
      <c r="W83" s="17">
        <v>25.622499999999999</v>
      </c>
    </row>
    <row r="84" spans="1:23">
      <c r="A84" t="s">
        <v>131</v>
      </c>
      <c r="B84" t="s">
        <v>303</v>
      </c>
      <c r="C84" s="7" t="s">
        <v>375</v>
      </c>
      <c r="D84" s="2" t="s">
        <v>368</v>
      </c>
      <c r="E84" s="9" t="s">
        <v>480</v>
      </c>
      <c r="F84" s="2" t="s">
        <v>369</v>
      </c>
      <c r="G84" s="2" t="s">
        <v>27</v>
      </c>
      <c r="H84" s="2" t="s">
        <v>20</v>
      </c>
      <c r="I84" s="2" t="s">
        <v>20</v>
      </c>
      <c r="J84" s="9" t="s">
        <v>21</v>
      </c>
      <c r="K84" s="2">
        <v>4</v>
      </c>
      <c r="L84" s="2">
        <v>8.5</v>
      </c>
      <c r="N84" s="2" t="s">
        <v>22</v>
      </c>
      <c r="O84" s="2">
        <v>12</v>
      </c>
      <c r="P84" s="2">
        <v>1.44</v>
      </c>
      <c r="Q84" s="2">
        <v>57.6</v>
      </c>
      <c r="R84" s="2">
        <v>27.2</v>
      </c>
      <c r="S84" s="2">
        <f t="shared" si="8"/>
        <v>1088</v>
      </c>
      <c r="T84" s="13" t="s">
        <v>379</v>
      </c>
      <c r="U84" s="10" t="s">
        <v>130</v>
      </c>
      <c r="V84" s="10" t="s">
        <v>23</v>
      </c>
      <c r="W84" s="17">
        <v>25.622499999999999</v>
      </c>
    </row>
    <row r="85" spans="1:23">
      <c r="A85" t="s">
        <v>131</v>
      </c>
      <c r="B85" t="s">
        <v>303</v>
      </c>
      <c r="C85" s="7" t="s">
        <v>376</v>
      </c>
      <c r="D85" s="2" t="s">
        <v>370</v>
      </c>
      <c r="E85" s="9" t="s">
        <v>481</v>
      </c>
      <c r="F85" s="2" t="s">
        <v>371</v>
      </c>
      <c r="G85" s="2" t="s">
        <v>27</v>
      </c>
      <c r="H85" s="2" t="s">
        <v>20</v>
      </c>
      <c r="I85" s="2" t="s">
        <v>20</v>
      </c>
      <c r="J85" s="9" t="s">
        <v>21</v>
      </c>
      <c r="K85" s="2">
        <v>4</v>
      </c>
      <c r="L85" s="2">
        <v>8.5</v>
      </c>
      <c r="N85" s="2" t="s">
        <v>22</v>
      </c>
      <c r="O85" s="2">
        <v>12</v>
      </c>
      <c r="P85" s="2">
        <v>1.44</v>
      </c>
      <c r="Q85" s="2">
        <v>57.6</v>
      </c>
      <c r="R85" s="2">
        <v>27.2</v>
      </c>
      <c r="S85" s="2">
        <f t="shared" si="8"/>
        <v>1088</v>
      </c>
      <c r="T85" s="13" t="s">
        <v>380</v>
      </c>
      <c r="U85" s="10" t="s">
        <v>130</v>
      </c>
      <c r="V85" s="10" t="s">
        <v>23</v>
      </c>
      <c r="W85" s="17">
        <v>25.622499999999999</v>
      </c>
    </row>
    <row r="86" spans="1:23">
      <c r="A86" t="s">
        <v>131</v>
      </c>
      <c r="B86" t="s">
        <v>303</v>
      </c>
      <c r="C86" s="7" t="s">
        <v>377</v>
      </c>
      <c r="D86" s="2" t="s">
        <v>372</v>
      </c>
      <c r="E86" s="9" t="s">
        <v>482</v>
      </c>
      <c r="F86" s="2" t="s">
        <v>373</v>
      </c>
      <c r="G86" s="2" t="s">
        <v>27</v>
      </c>
      <c r="H86" s="2" t="s">
        <v>20</v>
      </c>
      <c r="I86" s="2" t="s">
        <v>20</v>
      </c>
      <c r="J86" s="9" t="s">
        <v>21</v>
      </c>
      <c r="K86" s="2">
        <v>4</v>
      </c>
      <c r="L86" s="2">
        <v>8.5</v>
      </c>
      <c r="N86" s="2" t="s">
        <v>22</v>
      </c>
      <c r="O86" s="2">
        <v>12</v>
      </c>
      <c r="P86" s="2">
        <v>1.44</v>
      </c>
      <c r="Q86" s="2">
        <v>57.6</v>
      </c>
      <c r="R86" s="2">
        <v>27.2</v>
      </c>
      <c r="S86" s="2">
        <f t="shared" si="8"/>
        <v>1088</v>
      </c>
      <c r="T86" s="13" t="s">
        <v>381</v>
      </c>
      <c r="U86" s="10" t="s">
        <v>130</v>
      </c>
      <c r="V86" s="10" t="s">
        <v>23</v>
      </c>
      <c r="W86" s="17">
        <v>25.622499999999999</v>
      </c>
    </row>
    <row r="87" spans="1:23">
      <c r="A87" s="7" t="s">
        <v>131</v>
      </c>
      <c r="B87" s="7" t="s">
        <v>303</v>
      </c>
      <c r="C87" s="7" t="s">
        <v>384</v>
      </c>
      <c r="D87" s="2" t="s">
        <v>382</v>
      </c>
      <c r="E87" s="9" t="s">
        <v>483</v>
      </c>
      <c r="F87" s="2" t="s">
        <v>383</v>
      </c>
      <c r="G87" s="9" t="s">
        <v>19</v>
      </c>
      <c r="H87" s="2" t="s">
        <v>20</v>
      </c>
      <c r="I87" s="2" t="s">
        <v>20</v>
      </c>
      <c r="K87" s="2">
        <v>3</v>
      </c>
      <c r="L87" s="2">
        <v>9</v>
      </c>
      <c r="N87" s="9" t="s">
        <v>32</v>
      </c>
      <c r="O87" s="2">
        <v>4</v>
      </c>
      <c r="P87" s="2">
        <v>1.44</v>
      </c>
      <c r="Q87" s="2">
        <v>48.96</v>
      </c>
      <c r="R87" s="2">
        <v>29</v>
      </c>
      <c r="S87" s="2">
        <f t="shared" si="8"/>
        <v>986</v>
      </c>
      <c r="T87" s="13" t="s">
        <v>385</v>
      </c>
      <c r="U87" s="10" t="s">
        <v>130</v>
      </c>
      <c r="V87" s="4" t="s">
        <v>25</v>
      </c>
      <c r="W87" s="17">
        <v>32.004999999999995</v>
      </c>
    </row>
    <row r="88" spans="1:23">
      <c r="A88" s="7" t="s">
        <v>131</v>
      </c>
      <c r="B88" s="7" t="s">
        <v>303</v>
      </c>
      <c r="C88" s="7" t="s">
        <v>388</v>
      </c>
      <c r="D88" s="2" t="s">
        <v>386</v>
      </c>
      <c r="E88" s="9" t="s">
        <v>484</v>
      </c>
      <c r="F88" s="2" t="s">
        <v>387</v>
      </c>
      <c r="G88" s="2" t="s">
        <v>27</v>
      </c>
      <c r="H88" s="2" t="s">
        <v>20</v>
      </c>
      <c r="I88" s="2" t="s">
        <v>20</v>
      </c>
      <c r="K88" s="2">
        <v>3</v>
      </c>
      <c r="L88" s="2">
        <v>8.5</v>
      </c>
      <c r="N88" s="2" t="s">
        <v>32</v>
      </c>
      <c r="O88" s="2">
        <v>4</v>
      </c>
      <c r="P88" s="2">
        <v>1.44</v>
      </c>
      <c r="Q88" s="2">
        <v>54.72</v>
      </c>
      <c r="R88" s="2">
        <v>28</v>
      </c>
      <c r="S88" s="2">
        <f t="shared" si="8"/>
        <v>1064</v>
      </c>
      <c r="T88" s="13" t="s">
        <v>389</v>
      </c>
      <c r="U88" s="10" t="s">
        <v>130</v>
      </c>
      <c r="V88" s="4" t="s">
        <v>23</v>
      </c>
      <c r="W88" s="17">
        <v>27.75</v>
      </c>
    </row>
    <row r="89" spans="1:23">
      <c r="A89" s="7" t="s">
        <v>131</v>
      </c>
      <c r="B89" s="7" t="s">
        <v>303</v>
      </c>
      <c r="C89" s="7" t="s">
        <v>392</v>
      </c>
      <c r="D89" s="2" t="s">
        <v>390</v>
      </c>
      <c r="E89" s="9" t="s">
        <v>485</v>
      </c>
      <c r="F89" s="2" t="s">
        <v>391</v>
      </c>
      <c r="G89" s="9" t="s">
        <v>19</v>
      </c>
      <c r="H89" s="9" t="s">
        <v>20</v>
      </c>
      <c r="I89" s="9" t="s">
        <v>20</v>
      </c>
      <c r="K89" s="2">
        <v>3</v>
      </c>
      <c r="L89" s="2">
        <v>9</v>
      </c>
      <c r="N89" s="9" t="s">
        <v>32</v>
      </c>
      <c r="O89" s="2">
        <v>4</v>
      </c>
      <c r="P89" s="2">
        <v>1.44</v>
      </c>
      <c r="Q89" s="2">
        <v>46.08</v>
      </c>
      <c r="R89" s="2">
        <v>29</v>
      </c>
      <c r="S89" s="2">
        <f t="shared" si="8"/>
        <v>928</v>
      </c>
      <c r="T89" s="13" t="s">
        <v>393</v>
      </c>
      <c r="U89" s="10" t="s">
        <v>130</v>
      </c>
      <c r="V89" s="10" t="s">
        <v>23</v>
      </c>
      <c r="W89" s="17">
        <v>32.004999999999995</v>
      </c>
    </row>
    <row r="90" spans="1:23">
      <c r="A90" s="7" t="s">
        <v>131</v>
      </c>
      <c r="B90" s="7" t="s">
        <v>303</v>
      </c>
      <c r="C90" s="7" t="s">
        <v>396</v>
      </c>
      <c r="D90" s="2" t="s">
        <v>394</v>
      </c>
      <c r="E90" s="9" t="s">
        <v>486</v>
      </c>
      <c r="F90" s="2" t="s">
        <v>395</v>
      </c>
      <c r="G90" s="9" t="s">
        <v>19</v>
      </c>
      <c r="H90" s="9" t="s">
        <v>20</v>
      </c>
      <c r="I90" s="9" t="s">
        <v>20</v>
      </c>
      <c r="K90" s="2">
        <v>3</v>
      </c>
      <c r="L90" s="2">
        <v>9</v>
      </c>
      <c r="N90" s="9" t="s">
        <v>32</v>
      </c>
      <c r="O90" s="2">
        <v>2</v>
      </c>
      <c r="P90" s="2">
        <v>1.44</v>
      </c>
      <c r="Q90" s="2">
        <v>46.08</v>
      </c>
      <c r="R90" s="2">
        <v>29</v>
      </c>
      <c r="S90" s="2">
        <f t="shared" si="8"/>
        <v>928</v>
      </c>
      <c r="T90" s="13" t="s">
        <v>397</v>
      </c>
      <c r="U90" s="10" t="s">
        <v>130</v>
      </c>
      <c r="V90" s="10" t="s">
        <v>23</v>
      </c>
      <c r="W90" s="17">
        <v>32.004999999999995</v>
      </c>
    </row>
    <row r="91" spans="1:23">
      <c r="A91" s="7" t="s">
        <v>131</v>
      </c>
      <c r="B91" s="7" t="s">
        <v>303</v>
      </c>
      <c r="C91" s="7" t="s">
        <v>400</v>
      </c>
      <c r="D91" s="2" t="s">
        <v>398</v>
      </c>
      <c r="E91" s="9" t="s">
        <v>487</v>
      </c>
      <c r="F91" s="2" t="s">
        <v>399</v>
      </c>
      <c r="G91" s="9" t="s">
        <v>19</v>
      </c>
      <c r="H91" s="9" t="s">
        <v>20</v>
      </c>
      <c r="I91" s="9" t="s">
        <v>20</v>
      </c>
      <c r="K91" s="2">
        <v>3</v>
      </c>
      <c r="L91" s="2">
        <v>8</v>
      </c>
      <c r="N91" s="9" t="s">
        <v>24</v>
      </c>
      <c r="O91" s="2">
        <v>2</v>
      </c>
      <c r="P91" s="2">
        <v>1.44</v>
      </c>
      <c r="Q91" s="2">
        <v>48.96</v>
      </c>
      <c r="R91" s="2">
        <v>26</v>
      </c>
      <c r="S91" s="2">
        <f t="shared" si="8"/>
        <v>884</v>
      </c>
      <c r="T91" s="13" t="s">
        <v>401</v>
      </c>
      <c r="U91" s="10" t="s">
        <v>130</v>
      </c>
      <c r="V91" s="10" t="s">
        <v>25</v>
      </c>
      <c r="W91" s="17">
        <v>29.877500000000001</v>
      </c>
    </row>
    <row r="92" spans="1:23">
      <c r="A92" s="7" t="s">
        <v>131</v>
      </c>
      <c r="B92" s="7" t="s">
        <v>303</v>
      </c>
      <c r="C92" s="7" t="s">
        <v>404</v>
      </c>
      <c r="D92" s="2" t="s">
        <v>402</v>
      </c>
      <c r="E92" s="9" t="s">
        <v>488</v>
      </c>
      <c r="F92" s="2" t="s">
        <v>403</v>
      </c>
      <c r="G92" s="9" t="s">
        <v>27</v>
      </c>
      <c r="H92" s="2" t="s">
        <v>20</v>
      </c>
      <c r="I92" s="2" t="s">
        <v>20</v>
      </c>
      <c r="K92" s="2">
        <v>3</v>
      </c>
      <c r="L92" s="2">
        <v>8.5</v>
      </c>
      <c r="N92" s="9" t="s">
        <v>24</v>
      </c>
      <c r="O92" s="2">
        <v>4</v>
      </c>
      <c r="P92" s="2">
        <v>1.44</v>
      </c>
      <c r="Q92" s="2">
        <v>57.6</v>
      </c>
      <c r="R92" s="2">
        <v>26</v>
      </c>
      <c r="S92" s="2">
        <f t="shared" si="8"/>
        <v>1040</v>
      </c>
      <c r="T92" s="13" t="s">
        <v>405</v>
      </c>
      <c r="U92" s="10" t="s">
        <v>130</v>
      </c>
      <c r="V92" s="10" t="s">
        <v>25</v>
      </c>
      <c r="W92" s="17">
        <v>27.75</v>
      </c>
    </row>
    <row r="93" spans="1:23">
      <c r="A93" t="s">
        <v>131</v>
      </c>
      <c r="B93" t="s">
        <v>303</v>
      </c>
      <c r="C93" s="7" t="s">
        <v>411</v>
      </c>
      <c r="D93" s="2" t="s">
        <v>406</v>
      </c>
      <c r="E93" s="9" t="s">
        <v>489</v>
      </c>
      <c r="F93" s="2" t="s">
        <v>407</v>
      </c>
      <c r="G93" s="9" t="s">
        <v>27</v>
      </c>
      <c r="H93" s="2" t="s">
        <v>20</v>
      </c>
      <c r="I93" s="2" t="s">
        <v>20</v>
      </c>
      <c r="K93" s="2">
        <v>3</v>
      </c>
      <c r="L93" s="2">
        <v>8.5</v>
      </c>
      <c r="N93" s="9" t="s">
        <v>22</v>
      </c>
      <c r="O93" s="2">
        <v>4</v>
      </c>
      <c r="P93" s="2">
        <v>1.44</v>
      </c>
      <c r="Q93" s="2">
        <v>57.6</v>
      </c>
      <c r="R93" s="2">
        <v>27</v>
      </c>
      <c r="S93" s="2">
        <f t="shared" si="8"/>
        <v>1080</v>
      </c>
      <c r="T93" s="13" t="s">
        <v>412</v>
      </c>
      <c r="U93" s="4" t="s">
        <v>130</v>
      </c>
      <c r="V93" s="10" t="s">
        <v>26</v>
      </c>
      <c r="W93" s="17">
        <v>25.622499999999999</v>
      </c>
    </row>
    <row r="94" spans="1:23">
      <c r="A94" t="s">
        <v>131</v>
      </c>
      <c r="B94" t="s">
        <v>303</v>
      </c>
      <c r="C94" s="7" t="s">
        <v>410</v>
      </c>
      <c r="D94" s="2" t="s">
        <v>408</v>
      </c>
      <c r="E94" s="9" t="s">
        <v>490</v>
      </c>
      <c r="F94" s="2" t="s">
        <v>409</v>
      </c>
      <c r="G94" s="9" t="s">
        <v>19</v>
      </c>
      <c r="H94" s="2" t="s">
        <v>20</v>
      </c>
      <c r="I94" s="2" t="s">
        <v>20</v>
      </c>
      <c r="K94" s="2">
        <v>3</v>
      </c>
      <c r="L94" s="2">
        <v>7</v>
      </c>
      <c r="M94" s="16" t="s">
        <v>196</v>
      </c>
      <c r="N94" s="9" t="s">
        <v>22</v>
      </c>
      <c r="O94" s="2">
        <v>6</v>
      </c>
      <c r="P94" s="2">
        <v>2.16</v>
      </c>
      <c r="Q94" s="2">
        <v>64.8</v>
      </c>
      <c r="R94" s="2">
        <v>32</v>
      </c>
      <c r="S94" s="2">
        <f t="shared" si="8"/>
        <v>959.99999999999989</v>
      </c>
      <c r="T94" s="13" t="s">
        <v>413</v>
      </c>
      <c r="U94" s="4" t="s">
        <v>130</v>
      </c>
      <c r="V94" s="10" t="s">
        <v>26</v>
      </c>
      <c r="W94" s="17">
        <v>29.877500000000001</v>
      </c>
    </row>
    <row r="95" spans="1:23">
      <c r="A95" s="7" t="s">
        <v>131</v>
      </c>
      <c r="B95" s="7" t="s">
        <v>303</v>
      </c>
      <c r="C95" s="7" t="s">
        <v>415</v>
      </c>
      <c r="D95" s="9" t="s">
        <v>514</v>
      </c>
      <c r="E95" s="9" t="s">
        <v>491</v>
      </c>
      <c r="F95" s="2" t="s">
        <v>414</v>
      </c>
      <c r="G95" s="9" t="s">
        <v>19</v>
      </c>
      <c r="H95" s="9" t="s">
        <v>20</v>
      </c>
      <c r="I95" s="9" t="s">
        <v>20</v>
      </c>
      <c r="K95" s="2">
        <v>3</v>
      </c>
      <c r="L95" s="2">
        <v>9</v>
      </c>
      <c r="N95" s="9" t="s">
        <v>24</v>
      </c>
      <c r="O95" s="2">
        <v>4</v>
      </c>
      <c r="P95" s="2">
        <v>1.44</v>
      </c>
      <c r="Q95" s="2">
        <v>46.08</v>
      </c>
      <c r="R95" s="2">
        <v>29</v>
      </c>
      <c r="S95" s="2">
        <f t="shared" si="8"/>
        <v>928</v>
      </c>
      <c r="T95" s="13" t="s">
        <v>416</v>
      </c>
      <c r="U95" s="10" t="s">
        <v>130</v>
      </c>
      <c r="V95" s="10" t="s">
        <v>26</v>
      </c>
      <c r="W95" s="17">
        <v>27.75</v>
      </c>
    </row>
    <row r="96" spans="1:23">
      <c r="A96" s="7" t="s">
        <v>131</v>
      </c>
      <c r="B96" s="7" t="s">
        <v>303</v>
      </c>
      <c r="C96" s="7" t="s">
        <v>419</v>
      </c>
      <c r="D96" s="2" t="s">
        <v>417</v>
      </c>
      <c r="E96" s="9" t="s">
        <v>492</v>
      </c>
      <c r="F96" s="2" t="s">
        <v>418</v>
      </c>
      <c r="G96" s="9" t="s">
        <v>27</v>
      </c>
      <c r="H96" s="2" t="s">
        <v>20</v>
      </c>
      <c r="I96" s="2" t="s">
        <v>20</v>
      </c>
      <c r="K96" s="2">
        <v>3</v>
      </c>
      <c r="L96" s="2">
        <v>7</v>
      </c>
      <c r="M96" s="18" t="s">
        <v>196</v>
      </c>
      <c r="N96" s="9" t="s">
        <v>22</v>
      </c>
      <c r="O96" s="2">
        <v>1</v>
      </c>
      <c r="P96" s="2">
        <v>1.44</v>
      </c>
      <c r="Q96" s="2">
        <v>60.48</v>
      </c>
      <c r="R96" s="2">
        <v>22</v>
      </c>
      <c r="S96" s="2">
        <f t="shared" si="8"/>
        <v>924</v>
      </c>
      <c r="U96" s="4" t="s">
        <v>130</v>
      </c>
      <c r="V96" s="4" t="s">
        <v>30</v>
      </c>
      <c r="W96" s="17">
        <v>24.55875</v>
      </c>
    </row>
    <row r="97" spans="1:23">
      <c r="A97" s="7" t="s">
        <v>131</v>
      </c>
      <c r="B97" s="7" t="s">
        <v>303</v>
      </c>
      <c r="C97" s="7" t="s">
        <v>422</v>
      </c>
      <c r="D97" s="2" t="s">
        <v>420</v>
      </c>
      <c r="E97" s="9" t="s">
        <v>493</v>
      </c>
      <c r="F97" s="2" t="s">
        <v>421</v>
      </c>
      <c r="G97" s="9" t="s">
        <v>27</v>
      </c>
      <c r="H97" s="2" t="s">
        <v>20</v>
      </c>
      <c r="I97" s="2" t="s">
        <v>20</v>
      </c>
      <c r="K97" s="2">
        <v>3</v>
      </c>
      <c r="L97" s="2">
        <v>7</v>
      </c>
      <c r="M97" s="18" t="s">
        <v>196</v>
      </c>
      <c r="N97" s="9" t="s">
        <v>22</v>
      </c>
      <c r="O97" s="2">
        <v>1</v>
      </c>
      <c r="P97" s="2">
        <v>1.44</v>
      </c>
      <c r="Q97" s="2">
        <v>60.48</v>
      </c>
      <c r="R97" s="2">
        <v>22</v>
      </c>
      <c r="S97" s="2">
        <f t="shared" si="8"/>
        <v>924</v>
      </c>
      <c r="U97" s="4" t="s">
        <v>130</v>
      </c>
      <c r="V97" s="4" t="s">
        <v>30</v>
      </c>
      <c r="W97" s="17">
        <v>24.55875</v>
      </c>
    </row>
    <row r="98" spans="1:23">
      <c r="A98" s="7" t="s">
        <v>131</v>
      </c>
      <c r="B98" s="7" t="s">
        <v>303</v>
      </c>
      <c r="C98" s="7" t="s">
        <v>425</v>
      </c>
      <c r="D98" s="2" t="s">
        <v>423</v>
      </c>
      <c r="E98" s="9" t="s">
        <v>494</v>
      </c>
      <c r="F98" s="2" t="s">
        <v>424</v>
      </c>
      <c r="G98" s="9" t="s">
        <v>27</v>
      </c>
      <c r="H98" s="2" t="s">
        <v>20</v>
      </c>
      <c r="I98" s="2" t="s">
        <v>20</v>
      </c>
      <c r="K98" s="2">
        <v>3</v>
      </c>
      <c r="L98" s="2">
        <v>8.5</v>
      </c>
      <c r="N98" s="9" t="s">
        <v>24</v>
      </c>
      <c r="O98" s="2">
        <v>1</v>
      </c>
      <c r="P98" s="2">
        <v>1.44</v>
      </c>
      <c r="Q98" s="2">
        <v>54.72</v>
      </c>
      <c r="R98" s="2">
        <v>28</v>
      </c>
      <c r="S98" s="2">
        <f t="shared" si="8"/>
        <v>1064</v>
      </c>
      <c r="U98" s="10" t="s">
        <v>130</v>
      </c>
      <c r="V98" s="10" t="s">
        <v>194</v>
      </c>
      <c r="W98" s="17">
        <v>27.75</v>
      </c>
    </row>
    <row r="99" spans="1:23">
      <c r="A99" s="7" t="s">
        <v>131</v>
      </c>
      <c r="B99" s="7" t="s">
        <v>303</v>
      </c>
      <c r="C99" s="7" t="s">
        <v>428</v>
      </c>
      <c r="D99" s="2" t="s">
        <v>426</v>
      </c>
      <c r="E99" s="9" t="s">
        <v>495</v>
      </c>
      <c r="F99" s="2" t="s">
        <v>427</v>
      </c>
      <c r="G99" s="9" t="s">
        <v>27</v>
      </c>
      <c r="H99" s="2" t="s">
        <v>20</v>
      </c>
      <c r="I99" s="2" t="s">
        <v>20</v>
      </c>
      <c r="K99" s="2">
        <v>3</v>
      </c>
      <c r="L99" s="2">
        <v>8.5</v>
      </c>
      <c r="N99" s="9" t="s">
        <v>22</v>
      </c>
      <c r="O99" s="2">
        <v>1</v>
      </c>
      <c r="P99" s="2">
        <v>1.44</v>
      </c>
      <c r="Q99" s="2">
        <v>54.72</v>
      </c>
      <c r="R99" s="2">
        <v>28</v>
      </c>
      <c r="S99" s="2">
        <f t="shared" si="8"/>
        <v>1064</v>
      </c>
      <c r="U99" s="10" t="s">
        <v>130</v>
      </c>
      <c r="V99" s="10" t="s">
        <v>194</v>
      </c>
      <c r="W99" s="17">
        <v>27.75</v>
      </c>
    </row>
    <row r="100" spans="1:23">
      <c r="A100" s="7" t="s">
        <v>131</v>
      </c>
      <c r="B100" s="7" t="s">
        <v>303</v>
      </c>
      <c r="C100" s="7" t="s">
        <v>433</v>
      </c>
      <c r="D100" s="2" t="s">
        <v>429</v>
      </c>
      <c r="E100" s="9" t="s">
        <v>496</v>
      </c>
      <c r="F100" s="2" t="s">
        <v>430</v>
      </c>
      <c r="G100" s="3" t="s">
        <v>27</v>
      </c>
      <c r="H100" s="2" t="s">
        <v>20</v>
      </c>
      <c r="I100" s="2" t="s">
        <v>20</v>
      </c>
      <c r="K100" s="2">
        <v>3</v>
      </c>
      <c r="L100" s="2">
        <v>7</v>
      </c>
      <c r="M100" s="18" t="s">
        <v>196</v>
      </c>
      <c r="N100" s="9" t="s">
        <v>24</v>
      </c>
      <c r="O100" s="2">
        <v>6</v>
      </c>
      <c r="P100" s="2">
        <v>1.44</v>
      </c>
      <c r="Q100" s="2">
        <v>66.239999999999995</v>
      </c>
      <c r="R100" s="2">
        <v>22</v>
      </c>
      <c r="S100" s="2">
        <f t="shared" si="8"/>
        <v>1012</v>
      </c>
      <c r="T100" s="13" t="s">
        <v>435</v>
      </c>
      <c r="U100" s="10" t="s">
        <v>130</v>
      </c>
      <c r="V100" s="10" t="s">
        <v>26</v>
      </c>
      <c r="W100" s="17">
        <v>24.55875</v>
      </c>
    </row>
    <row r="101" spans="1:23">
      <c r="A101" s="7" t="s">
        <v>131</v>
      </c>
      <c r="B101" s="7" t="s">
        <v>303</v>
      </c>
      <c r="C101" s="7" t="s">
        <v>434</v>
      </c>
      <c r="D101" s="2" t="s">
        <v>431</v>
      </c>
      <c r="E101" s="9" t="s">
        <v>497</v>
      </c>
      <c r="F101" s="2" t="s">
        <v>432</v>
      </c>
      <c r="G101" s="11" t="s">
        <v>19</v>
      </c>
      <c r="H101" s="2" t="s">
        <v>20</v>
      </c>
      <c r="I101" s="2" t="s">
        <v>20</v>
      </c>
      <c r="K101" s="2">
        <v>3</v>
      </c>
      <c r="L101" s="2">
        <v>7</v>
      </c>
      <c r="M101" s="18" t="s">
        <v>196</v>
      </c>
      <c r="N101" s="9" t="s">
        <v>24</v>
      </c>
      <c r="O101" s="2">
        <v>6</v>
      </c>
      <c r="P101" s="2">
        <v>1.44</v>
      </c>
      <c r="Q101" s="2">
        <v>57.6</v>
      </c>
      <c r="R101" s="2">
        <v>23</v>
      </c>
      <c r="S101" s="2">
        <f t="shared" si="8"/>
        <v>920</v>
      </c>
      <c r="T101" s="13" t="s">
        <v>436</v>
      </c>
      <c r="U101" s="10" t="s">
        <v>130</v>
      </c>
      <c r="V101" s="10" t="s">
        <v>26</v>
      </c>
      <c r="W101" s="17">
        <v>27.75</v>
      </c>
    </row>
    <row r="102" spans="1:23">
      <c r="A102" s="7" t="s">
        <v>131</v>
      </c>
      <c r="B102" s="7" t="s">
        <v>303</v>
      </c>
      <c r="C102" s="7" t="s">
        <v>439</v>
      </c>
      <c r="D102" s="2" t="s">
        <v>437</v>
      </c>
      <c r="E102" s="9" t="s">
        <v>498</v>
      </c>
      <c r="F102" s="2" t="s">
        <v>438</v>
      </c>
      <c r="G102" s="11" t="s">
        <v>19</v>
      </c>
      <c r="H102" s="2" t="s">
        <v>20</v>
      </c>
      <c r="I102" s="2" t="s">
        <v>20</v>
      </c>
      <c r="K102" s="2">
        <v>3</v>
      </c>
      <c r="L102" s="2">
        <v>5</v>
      </c>
      <c r="N102" s="9" t="s">
        <v>22</v>
      </c>
      <c r="O102" s="2">
        <v>3</v>
      </c>
      <c r="P102" s="2">
        <v>2.88</v>
      </c>
      <c r="Q102" s="2">
        <v>80.64</v>
      </c>
      <c r="R102" s="2">
        <v>32</v>
      </c>
      <c r="S102" s="2">
        <f t="shared" si="8"/>
        <v>896</v>
      </c>
      <c r="T102" s="13" t="s">
        <v>440</v>
      </c>
      <c r="U102" s="10" t="s">
        <v>130</v>
      </c>
      <c r="V102" s="10" t="s">
        <v>26</v>
      </c>
      <c r="W102" s="17">
        <v>27.75</v>
      </c>
    </row>
    <row r="103" spans="1:23">
      <c r="A103" s="7" t="s">
        <v>131</v>
      </c>
      <c r="B103" s="7" t="s">
        <v>303</v>
      </c>
      <c r="C103" s="7" t="s">
        <v>443</v>
      </c>
      <c r="D103" s="2" t="s">
        <v>441</v>
      </c>
      <c r="E103" s="9" t="s">
        <v>499</v>
      </c>
      <c r="F103" s="3">
        <v>8435007862207</v>
      </c>
      <c r="G103" s="9" t="s">
        <v>27</v>
      </c>
      <c r="H103" s="2" t="s">
        <v>20</v>
      </c>
      <c r="I103" s="2" t="s">
        <v>20</v>
      </c>
      <c r="K103" s="2">
        <v>4</v>
      </c>
      <c r="L103" s="2">
        <v>9.6</v>
      </c>
      <c r="N103" s="9" t="s">
        <v>22</v>
      </c>
      <c r="O103" s="2">
        <v>3</v>
      </c>
      <c r="P103" s="2">
        <v>1.08</v>
      </c>
      <c r="Q103" s="2">
        <v>43.2</v>
      </c>
      <c r="R103" s="2">
        <v>24.4</v>
      </c>
      <c r="S103" s="2">
        <f t="shared" si="8"/>
        <v>976</v>
      </c>
      <c r="U103" s="10" t="s">
        <v>130</v>
      </c>
      <c r="V103" s="10" t="s">
        <v>25</v>
      </c>
      <c r="W103" s="17">
        <v>49.024999999999999</v>
      </c>
    </row>
    <row r="104" spans="1:23">
      <c r="A104" s="7" t="s">
        <v>131</v>
      </c>
      <c r="B104" s="7" t="s">
        <v>303</v>
      </c>
      <c r="C104" s="7" t="s">
        <v>444</v>
      </c>
      <c r="D104" s="2" t="s">
        <v>442</v>
      </c>
      <c r="E104" s="9" t="s">
        <v>500</v>
      </c>
      <c r="F104" s="3">
        <v>8435007862207</v>
      </c>
      <c r="G104" s="9" t="s">
        <v>19</v>
      </c>
      <c r="H104" s="2" t="s">
        <v>20</v>
      </c>
      <c r="I104" s="2" t="s">
        <v>20</v>
      </c>
      <c r="K104" s="2">
        <v>4</v>
      </c>
      <c r="L104" s="2">
        <v>10.3</v>
      </c>
      <c r="N104" s="9" t="s">
        <v>22</v>
      </c>
      <c r="O104" s="2">
        <v>3</v>
      </c>
      <c r="P104" s="2">
        <v>1.44</v>
      </c>
      <c r="Q104" s="2">
        <v>43.2</v>
      </c>
      <c r="R104" s="2">
        <v>31.5</v>
      </c>
      <c r="S104" s="2">
        <f t="shared" si="8"/>
        <v>945.00000000000011</v>
      </c>
      <c r="U104" s="10" t="s">
        <v>130</v>
      </c>
      <c r="V104" s="10" t="s">
        <v>25</v>
      </c>
      <c r="W104" s="17">
        <v>55.407499999999992</v>
      </c>
    </row>
    <row r="105" spans="1:23">
      <c r="A105" s="7" t="s">
        <v>131</v>
      </c>
      <c r="B105" s="7" t="s">
        <v>303</v>
      </c>
      <c r="C105" s="7" t="s">
        <v>447</v>
      </c>
      <c r="D105" s="2" t="s">
        <v>445</v>
      </c>
      <c r="E105" s="9" t="s">
        <v>501</v>
      </c>
      <c r="F105" s="3">
        <v>8429991736842</v>
      </c>
      <c r="G105" s="9" t="s">
        <v>19</v>
      </c>
      <c r="H105" s="2" t="s">
        <v>20</v>
      </c>
      <c r="I105" s="2" t="s">
        <v>20</v>
      </c>
      <c r="K105" s="2">
        <v>3</v>
      </c>
      <c r="L105" s="2">
        <v>9</v>
      </c>
      <c r="N105" s="9" t="s">
        <v>22</v>
      </c>
      <c r="O105" s="2">
        <v>2</v>
      </c>
      <c r="P105" s="2">
        <v>1.44</v>
      </c>
      <c r="Q105" s="2">
        <v>51.84</v>
      </c>
      <c r="R105" s="2">
        <v>29.5</v>
      </c>
      <c r="S105" s="2">
        <f t="shared" si="8"/>
        <v>1062.0000000000002</v>
      </c>
      <c r="U105" s="10" t="s">
        <v>130</v>
      </c>
      <c r="V105" s="10" t="s">
        <v>28</v>
      </c>
      <c r="W105" s="17">
        <v>42.642499999999991</v>
      </c>
    </row>
    <row r="106" spans="1:23">
      <c r="A106" s="7" t="s">
        <v>131</v>
      </c>
      <c r="B106" s="7" t="s">
        <v>303</v>
      </c>
      <c r="C106" s="7" t="s">
        <v>448</v>
      </c>
      <c r="D106" s="2" t="s">
        <v>446</v>
      </c>
      <c r="E106" s="9" t="s">
        <v>502</v>
      </c>
      <c r="F106" s="3">
        <v>8429991736835</v>
      </c>
      <c r="G106" s="9" t="s">
        <v>19</v>
      </c>
      <c r="H106" s="2" t="s">
        <v>20</v>
      </c>
      <c r="I106" s="2" t="s">
        <v>20</v>
      </c>
      <c r="K106" s="2">
        <v>3</v>
      </c>
      <c r="L106" s="2">
        <v>9</v>
      </c>
      <c r="N106" s="9" t="s">
        <v>22</v>
      </c>
      <c r="O106" s="2">
        <v>2</v>
      </c>
      <c r="P106" s="2">
        <v>1.44</v>
      </c>
      <c r="Q106" s="2">
        <v>51.84</v>
      </c>
      <c r="R106" s="2">
        <v>29.5</v>
      </c>
      <c r="S106" s="2">
        <f t="shared" si="8"/>
        <v>1062.0000000000002</v>
      </c>
      <c r="U106" s="10" t="s">
        <v>130</v>
      </c>
      <c r="V106" s="10" t="s">
        <v>28</v>
      </c>
      <c r="W106" s="17">
        <v>42.642499999999991</v>
      </c>
    </row>
    <row r="107" spans="1:23">
      <c r="A107" s="7" t="s">
        <v>131</v>
      </c>
      <c r="B107" s="7" t="s">
        <v>303</v>
      </c>
      <c r="C107" s="7" t="s">
        <v>451</v>
      </c>
      <c r="D107" s="2" t="s">
        <v>449</v>
      </c>
      <c r="E107" s="9" t="s">
        <v>503</v>
      </c>
      <c r="F107" s="3">
        <v>8435007862566</v>
      </c>
      <c r="G107" s="9" t="s">
        <v>19</v>
      </c>
      <c r="H107" s="2" t="s">
        <v>20</v>
      </c>
      <c r="I107" s="2" t="s">
        <v>20</v>
      </c>
      <c r="K107" s="2">
        <v>4</v>
      </c>
      <c r="L107" s="2">
        <v>10.199999999999999</v>
      </c>
      <c r="N107" s="9" t="s">
        <v>22</v>
      </c>
      <c r="O107" s="2">
        <v>3</v>
      </c>
      <c r="P107" s="2">
        <v>1.44</v>
      </c>
      <c r="Q107" s="2">
        <v>38.880000000000003</v>
      </c>
      <c r="R107" s="2">
        <v>27</v>
      </c>
      <c r="S107" s="2">
        <f t="shared" si="8"/>
        <v>729.00000000000011</v>
      </c>
      <c r="U107" s="10" t="s">
        <v>130</v>
      </c>
      <c r="V107" s="10" t="s">
        <v>25</v>
      </c>
      <c r="W107" s="17">
        <v>53.28</v>
      </c>
    </row>
    <row r="108" spans="1:23">
      <c r="A108" s="7" t="s">
        <v>131</v>
      </c>
      <c r="B108" s="7" t="s">
        <v>303</v>
      </c>
      <c r="C108" s="7" t="s">
        <v>452</v>
      </c>
      <c r="D108" s="2" t="s">
        <v>450</v>
      </c>
      <c r="E108" s="9" t="s">
        <v>504</v>
      </c>
      <c r="F108" s="3">
        <v>8435007862160</v>
      </c>
      <c r="G108" s="9" t="s">
        <v>19</v>
      </c>
      <c r="H108" s="2" t="s">
        <v>20</v>
      </c>
      <c r="I108" s="2" t="s">
        <v>20</v>
      </c>
      <c r="K108" s="2">
        <v>4</v>
      </c>
      <c r="L108" s="2">
        <v>10.199999999999999</v>
      </c>
      <c r="N108" s="9" t="s">
        <v>22</v>
      </c>
      <c r="O108" s="2">
        <v>3</v>
      </c>
      <c r="P108" s="2">
        <v>1.44</v>
      </c>
      <c r="Q108" s="2">
        <v>38.880000000000003</v>
      </c>
      <c r="R108" s="2">
        <v>27</v>
      </c>
      <c r="S108" s="2">
        <f t="shared" si="8"/>
        <v>729.00000000000011</v>
      </c>
      <c r="U108" s="10" t="s">
        <v>130</v>
      </c>
      <c r="V108" s="10" t="s">
        <v>25</v>
      </c>
      <c r="W108" s="17">
        <v>53.28</v>
      </c>
    </row>
    <row r="109" spans="1:23">
      <c r="A109" s="7" t="s">
        <v>131</v>
      </c>
      <c r="B109" s="7" t="s">
        <v>303</v>
      </c>
      <c r="C109" s="7" t="s">
        <v>456</v>
      </c>
      <c r="D109" s="2" t="s">
        <v>453</v>
      </c>
      <c r="E109" s="9" t="s">
        <v>505</v>
      </c>
      <c r="F109" s="3">
        <v>8429991755416</v>
      </c>
      <c r="G109" s="9" t="s">
        <v>19</v>
      </c>
      <c r="H109" s="2" t="s">
        <v>20</v>
      </c>
      <c r="I109" s="2" t="s">
        <v>20</v>
      </c>
      <c r="K109" s="2">
        <v>4</v>
      </c>
      <c r="L109" s="2">
        <v>10.5</v>
      </c>
      <c r="N109" s="9" t="s">
        <v>32</v>
      </c>
      <c r="O109" s="2">
        <v>3</v>
      </c>
      <c r="P109" s="2">
        <v>1.44</v>
      </c>
      <c r="Q109" s="2">
        <v>46.08</v>
      </c>
      <c r="R109" s="2">
        <v>35</v>
      </c>
      <c r="S109" s="2">
        <f t="shared" si="8"/>
        <v>1120</v>
      </c>
      <c r="U109" s="10" t="s">
        <v>130</v>
      </c>
      <c r="V109" s="10" t="s">
        <v>23</v>
      </c>
      <c r="W109" s="17">
        <v>53.28</v>
      </c>
    </row>
    <row r="110" spans="1:23">
      <c r="A110" s="7" t="s">
        <v>131</v>
      </c>
      <c r="B110" s="7" t="s">
        <v>303</v>
      </c>
      <c r="C110" s="7" t="s">
        <v>457</v>
      </c>
      <c r="D110" s="2" t="s">
        <v>454</v>
      </c>
      <c r="E110" s="9" t="s">
        <v>506</v>
      </c>
      <c r="F110" s="3">
        <v>8429991755423</v>
      </c>
      <c r="G110" s="9" t="s">
        <v>19</v>
      </c>
      <c r="H110" s="2" t="s">
        <v>20</v>
      </c>
      <c r="I110" s="2" t="s">
        <v>20</v>
      </c>
      <c r="K110" s="2">
        <v>4</v>
      </c>
      <c r="L110" s="2">
        <v>10.5</v>
      </c>
      <c r="N110" s="9" t="s">
        <v>32</v>
      </c>
      <c r="O110" s="2">
        <v>3</v>
      </c>
      <c r="P110" s="2">
        <v>1.44</v>
      </c>
      <c r="Q110" s="2">
        <v>46.08</v>
      </c>
      <c r="R110" s="2">
        <v>35</v>
      </c>
      <c r="S110" s="2">
        <f t="shared" si="8"/>
        <v>1120</v>
      </c>
      <c r="U110" s="10" t="s">
        <v>130</v>
      </c>
      <c r="V110" s="10" t="s">
        <v>23</v>
      </c>
      <c r="W110" s="17">
        <v>53.28</v>
      </c>
    </row>
    <row r="111" spans="1:23">
      <c r="A111" s="7" t="s">
        <v>131</v>
      </c>
      <c r="B111" s="7" t="s">
        <v>303</v>
      </c>
      <c r="C111" s="7" t="s">
        <v>458</v>
      </c>
      <c r="D111" s="2" t="s">
        <v>455</v>
      </c>
      <c r="E111" s="9" t="s">
        <v>507</v>
      </c>
      <c r="F111" s="3">
        <v>8429991766870</v>
      </c>
      <c r="G111" s="9" t="s">
        <v>19</v>
      </c>
      <c r="H111" s="2" t="s">
        <v>20</v>
      </c>
      <c r="I111" s="2" t="s">
        <v>20</v>
      </c>
      <c r="K111" s="2">
        <v>3</v>
      </c>
      <c r="L111" s="2">
        <v>10.5</v>
      </c>
      <c r="N111" s="9" t="s">
        <v>32</v>
      </c>
      <c r="O111" s="2">
        <v>3</v>
      </c>
      <c r="P111" s="2">
        <v>1.44</v>
      </c>
      <c r="Q111" s="2">
        <v>46.08</v>
      </c>
      <c r="R111" s="2">
        <v>35</v>
      </c>
      <c r="S111" s="2">
        <f t="shared" si="8"/>
        <v>1120</v>
      </c>
      <c r="U111" s="10" t="s">
        <v>130</v>
      </c>
      <c r="V111" s="10" t="s">
        <v>23</v>
      </c>
      <c r="W111" s="17">
        <v>53.28</v>
      </c>
    </row>
    <row r="112" spans="1:23">
      <c r="A112" t="s">
        <v>131</v>
      </c>
      <c r="B112" t="s">
        <v>303</v>
      </c>
      <c r="C112" s="7" t="s">
        <v>509</v>
      </c>
      <c r="D112" s="9" t="s">
        <v>510</v>
      </c>
      <c r="E112" s="9" t="s">
        <v>511</v>
      </c>
      <c r="F112" s="3">
        <v>8436589871281</v>
      </c>
      <c r="G112" s="2" t="s">
        <v>512</v>
      </c>
      <c r="H112" s="2" t="s">
        <v>513</v>
      </c>
      <c r="I112" s="2" t="s">
        <v>513</v>
      </c>
      <c r="L112" s="2">
        <v>8.1999999999999993</v>
      </c>
      <c r="N112" s="2" t="s">
        <v>24</v>
      </c>
      <c r="P112" s="2">
        <v>1</v>
      </c>
      <c r="Q112" s="2">
        <v>64</v>
      </c>
      <c r="R112" s="2">
        <v>14</v>
      </c>
      <c r="S112" s="2">
        <f t="shared" si="8"/>
        <v>896</v>
      </c>
      <c r="U112" s="10" t="s">
        <v>130</v>
      </c>
      <c r="W112" s="17">
        <v>48.466666666666669</v>
      </c>
    </row>
    <row r="113" spans="1:23">
      <c r="A113" t="s">
        <v>131</v>
      </c>
      <c r="B113" t="s">
        <v>303</v>
      </c>
      <c r="C113" t="s">
        <v>515</v>
      </c>
      <c r="D113" s="2" t="s">
        <v>516</v>
      </c>
      <c r="E113" s="2" t="s">
        <v>517</v>
      </c>
      <c r="F113" s="3">
        <v>8436589871274</v>
      </c>
      <c r="G113" s="2" t="s">
        <v>512</v>
      </c>
      <c r="H113" s="2" t="s">
        <v>513</v>
      </c>
      <c r="I113" s="2" t="s">
        <v>513</v>
      </c>
      <c r="L113" s="2">
        <v>8.1999999999999993</v>
      </c>
      <c r="N113" s="2" t="s">
        <v>24</v>
      </c>
      <c r="P113" s="2">
        <v>1</v>
      </c>
      <c r="Q113" s="2">
        <v>64</v>
      </c>
      <c r="R113" s="2">
        <v>14</v>
      </c>
      <c r="S113" s="2">
        <f t="shared" si="8"/>
        <v>896</v>
      </c>
      <c r="U113" s="10" t="s">
        <v>130</v>
      </c>
      <c r="W113" s="17">
        <v>48.466666666666669</v>
      </c>
    </row>
    <row r="114" spans="1:23">
      <c r="A114" t="s">
        <v>131</v>
      </c>
      <c r="B114" t="s">
        <v>303</v>
      </c>
      <c r="C114" t="s">
        <v>518</v>
      </c>
      <c r="D114" s="2" t="s">
        <v>519</v>
      </c>
      <c r="E114" s="2" t="s">
        <v>520</v>
      </c>
      <c r="F114" s="3">
        <v>8436589871250</v>
      </c>
      <c r="G114" s="2" t="s">
        <v>512</v>
      </c>
      <c r="H114" s="2" t="s">
        <v>513</v>
      </c>
      <c r="I114" s="2" t="s">
        <v>513</v>
      </c>
      <c r="L114" s="2">
        <v>8.1999999999999993</v>
      </c>
      <c r="N114" s="2" t="s">
        <v>24</v>
      </c>
      <c r="P114" s="2">
        <v>1</v>
      </c>
      <c r="Q114" s="2">
        <v>64</v>
      </c>
      <c r="R114" s="2">
        <v>14</v>
      </c>
      <c r="S114" s="2">
        <f t="shared" si="8"/>
        <v>896</v>
      </c>
      <c r="U114" s="10" t="s">
        <v>130</v>
      </c>
      <c r="W114" s="17">
        <v>48.466666666666669</v>
      </c>
    </row>
    <row r="115" spans="1:23">
      <c r="A115" s="7" t="s">
        <v>131</v>
      </c>
      <c r="B115" s="7" t="s">
        <v>303</v>
      </c>
      <c r="C115" s="7" t="s">
        <v>521</v>
      </c>
      <c r="D115" s="9" t="s">
        <v>522</v>
      </c>
      <c r="E115" s="9" t="s">
        <v>523</v>
      </c>
      <c r="F115" s="3">
        <v>5901750724367</v>
      </c>
      <c r="G115" s="9" t="s">
        <v>19</v>
      </c>
      <c r="H115" s="2" t="s">
        <v>20</v>
      </c>
      <c r="I115" s="2" t="s">
        <v>20</v>
      </c>
      <c r="K115" s="2">
        <v>3</v>
      </c>
      <c r="L115" s="2">
        <v>9</v>
      </c>
      <c r="N115" s="9" t="s">
        <v>22</v>
      </c>
      <c r="O115" s="2">
        <v>1</v>
      </c>
      <c r="P115" s="2">
        <v>1.44</v>
      </c>
      <c r="Q115" s="2">
        <v>48.96</v>
      </c>
      <c r="R115" s="2">
        <v>31</v>
      </c>
      <c r="S115" s="2">
        <v>1052.6400000000001</v>
      </c>
      <c r="U115" s="10" t="s">
        <v>130</v>
      </c>
      <c r="V115" s="10" t="s">
        <v>30</v>
      </c>
      <c r="W115" s="17">
        <v>27.75</v>
      </c>
    </row>
  </sheetData>
  <autoFilter ref="A6:BBO115" xr:uid="{00000000-0001-0000-0000-000000000000}"/>
  <phoneticPr fontId="8" type="noConversion"/>
  <hyperlinks>
    <hyperlink ref="T10" r:id="rId1" xr:uid="{D9833A83-A36F-4FDC-90D9-848630FCCB70}"/>
    <hyperlink ref="T12" r:id="rId2" xr:uid="{341453E3-C84D-449D-9A09-C4F76B3C65C9}"/>
    <hyperlink ref="T18" r:id="rId3" xr:uid="{46AC9B42-7E1D-434E-97E9-2DFB06A1626A}"/>
    <hyperlink ref="T19" r:id="rId4" xr:uid="{7E319EB9-3F2F-47D0-B21C-7BE6E700A2DF}"/>
    <hyperlink ref="T21" r:id="rId5" xr:uid="{20A1805A-14D5-4DEB-80A4-25BE7871F862}"/>
    <hyperlink ref="T20" r:id="rId6" xr:uid="{AFAC0654-D4E5-4465-BE19-35BF2B54CC6E}"/>
    <hyperlink ref="T35" r:id="rId7" xr:uid="{1C861E2D-8F99-458B-B64A-856E7D1CD3C4}"/>
    <hyperlink ref="T34" r:id="rId8" xr:uid="{5B6A724F-7F1A-4375-814C-6D21D87C73C7}"/>
    <hyperlink ref="T37" r:id="rId9" xr:uid="{5C87E721-CC9F-4A3F-B8B8-5B444905ED8E}"/>
    <hyperlink ref="T36" r:id="rId10" xr:uid="{6D334233-D1F3-4EC3-9C24-117BA56602FC}"/>
    <hyperlink ref="T58" r:id="rId11" xr:uid="{501C1612-05F2-4993-832F-2127E7B5319D}"/>
    <hyperlink ref="T57" r:id="rId12" xr:uid="{883CEE11-929A-4C4F-8861-2284C7BC82C0}"/>
    <hyperlink ref="T60" r:id="rId13" xr:uid="{D745B5E8-70C3-4BE5-B78E-93EA518A198F}"/>
    <hyperlink ref="T59" r:id="rId14" xr:uid="{D398EB81-2D32-4760-B0B1-D55BBF7F6E3C}"/>
    <hyperlink ref="T62" r:id="rId15" xr:uid="{ADAF93E3-7B27-4746-A1C8-F87B77BFF4B5}"/>
    <hyperlink ref="T61" r:id="rId16" xr:uid="{CDE7D61B-9906-428C-878B-5ABAC549578D}"/>
    <hyperlink ref="T8" r:id="rId17" xr:uid="{FA400A73-F3BF-4A6A-AF22-DD074A4F62FF}"/>
    <hyperlink ref="T9" r:id="rId18" xr:uid="{F27C6531-5D64-4E6B-AAC1-1FFFB2709668}"/>
    <hyperlink ref="T11" r:id="rId19" xr:uid="{EDB2477F-D13F-4B3E-8673-1857A9C15EA3}"/>
    <hyperlink ref="T13" r:id="rId20" xr:uid="{CD2430EA-F584-46CB-8CBA-072FD166AD89}"/>
    <hyperlink ref="T17" r:id="rId21" xr:uid="{146AA7E9-5552-4CFA-B6B2-480436E59E80}"/>
    <hyperlink ref="T16" r:id="rId22" xr:uid="{1891EDC4-833C-44AE-8771-02F05B48E80F}"/>
    <hyperlink ref="T22" r:id="rId23" xr:uid="{9D1CC2F6-13FE-4676-A905-3CAF77641BA9}"/>
    <hyperlink ref="T27" r:id="rId24" xr:uid="{D12E97B6-AE89-4ACA-A33D-6588B1EA2111}"/>
    <hyperlink ref="T26" r:id="rId25" xr:uid="{DB8DA878-8A45-417E-A7E7-6E1759D5BC2B}"/>
    <hyperlink ref="T33" r:id="rId26" xr:uid="{90B0F071-ED56-4993-8726-C721985B64FE}"/>
    <hyperlink ref="T32" r:id="rId27" xr:uid="{1A28EF84-C95D-4319-A9E2-60D355C03E20}"/>
    <hyperlink ref="T44" r:id="rId28" xr:uid="{E84692E0-861B-4EB5-8652-22A12FF8F234}"/>
    <hyperlink ref="T47" r:id="rId29" xr:uid="{27EFBCA2-A313-4A1A-99F5-B302FBECF969}"/>
    <hyperlink ref="T48" r:id="rId30" xr:uid="{2A901A2F-571B-47E4-9EE3-A5A613ECE7F6}"/>
    <hyperlink ref="T46" r:id="rId31" xr:uid="{0262483F-020D-4E5C-B64D-69FFC0639866}"/>
    <hyperlink ref="T45" r:id="rId32" xr:uid="{1DDBCC8F-B568-4B7A-8F30-B49D46724045}"/>
    <hyperlink ref="T53" r:id="rId33" xr:uid="{D217D427-EC65-473F-9C49-0C043FDBBDB2}"/>
    <hyperlink ref="T52" r:id="rId34" xr:uid="{32711BE7-E58A-4535-AD74-B55DD52E0E62}"/>
    <hyperlink ref="T50" r:id="rId35" xr:uid="{C436EB11-C1E2-4946-BD53-3DA7D977E044}"/>
    <hyperlink ref="T55" r:id="rId36" xr:uid="{A5857B97-B13A-4B1F-917E-6E42F122B3C4}"/>
    <hyperlink ref="T38" r:id="rId37" xr:uid="{590F45EB-0CE2-45A9-83ED-434AE580F4B3}"/>
    <hyperlink ref="T39" r:id="rId38" xr:uid="{42E33FD4-906D-468F-9466-F629C93EAF8B}"/>
    <hyperlink ref="T68" r:id="rId39" xr:uid="{EABC52C3-8373-468A-BB82-D0D372FD6E7C}"/>
    <hyperlink ref="T69" r:id="rId40" xr:uid="{09771C01-91DF-4FA2-8365-219FB5DE5ABA}"/>
    <hyperlink ref="T70" r:id="rId41" xr:uid="{41E50DD2-FD9B-45F8-93C5-3EF054E47A7E}"/>
    <hyperlink ref="T72" r:id="rId42" xr:uid="{DDEC9392-573E-46BE-9413-11D5DD89FB85}"/>
    <hyperlink ref="T74" r:id="rId43" xr:uid="{B9D1E789-FDB7-4579-9870-6761FE32E482}"/>
    <hyperlink ref="T75" r:id="rId44" xr:uid="{D45D9CE2-BE4C-40B4-8003-C88C80BADC19}"/>
    <hyperlink ref="T76" r:id="rId45" xr:uid="{4D9374CA-0749-4001-B440-4D3DCAF7B548}"/>
    <hyperlink ref="T77" r:id="rId46" xr:uid="{F75F099B-82F4-47BC-ADE1-B8223719CBEC}"/>
    <hyperlink ref="T78" r:id="rId47" xr:uid="{42720F1B-027C-4F86-8BC1-28E4E836B2DB}"/>
    <hyperlink ref="T79" r:id="rId48" xr:uid="{366707B1-7D4B-4CA1-B829-7BFCF8FED8FA}"/>
    <hyperlink ref="T80" r:id="rId49" xr:uid="{72458995-FA5D-4DA7-BB8D-5CAFF0754F02}"/>
    <hyperlink ref="T81" r:id="rId50" xr:uid="{A4C463E4-D0FD-42BB-B8CC-0B3A68CDE4FB}"/>
    <hyperlink ref="T82" r:id="rId51" xr:uid="{39164F81-5896-4752-91D1-D50D54405DA6}"/>
    <hyperlink ref="T86" r:id="rId52" xr:uid="{79FAAC2B-32A2-4088-A758-1343740780FE}"/>
    <hyperlink ref="T83" r:id="rId53" xr:uid="{19E82E56-14F4-40EE-9569-5502A6950DC5}"/>
    <hyperlink ref="T84" r:id="rId54" xr:uid="{51FD2CD1-D7B5-4A69-A010-2CDF884B9F0C}"/>
    <hyperlink ref="T85" r:id="rId55" xr:uid="{3F8D3853-4993-43BC-88E7-32117150E428}"/>
    <hyperlink ref="T87" r:id="rId56" xr:uid="{F477818E-E2A3-43B8-909E-ED0E3B559D75}"/>
    <hyperlink ref="T88" r:id="rId57" xr:uid="{78FDFB55-0CD1-4954-AC16-88ACB99F85AB}"/>
    <hyperlink ref="T89" r:id="rId58" xr:uid="{150FBB62-AC6A-4B18-AE5E-4A0E2A6524BE}"/>
    <hyperlink ref="T90" r:id="rId59" xr:uid="{4B0A8C2A-AAF3-483D-AA2A-A709B725ED50}"/>
    <hyperlink ref="T91" r:id="rId60" xr:uid="{A47FF73B-5325-4D63-A33F-B90D3A0AF7D8}"/>
    <hyperlink ref="T92" r:id="rId61" xr:uid="{42277EDD-21E3-4917-BD52-91351EF2EBAB}"/>
    <hyperlink ref="T93" r:id="rId62" xr:uid="{8321AF9C-C3FC-4B23-9EC4-3484B64AB0BA}"/>
    <hyperlink ref="T94" r:id="rId63" xr:uid="{305A16BF-DE65-4F69-849E-7B2BB6B3560B}"/>
    <hyperlink ref="T95" r:id="rId64" xr:uid="{ED1DBAAB-33F5-4F7A-A2C5-76E82B4CA673}"/>
    <hyperlink ref="T100" r:id="rId65" xr:uid="{DF3DD65D-DECD-49D1-A395-62D6114870D0}"/>
    <hyperlink ref="T101" r:id="rId66" xr:uid="{06D23B76-1B36-41AD-A38A-1BE5997EEF78}"/>
    <hyperlink ref="T102" r:id="rId67" xr:uid="{E0C89E74-3C2F-4F77-961B-8C5F51F61DDD}"/>
  </hyperlinks>
  <pageMargins left="0.118055555555556" right="0" top="0.74791666666666701" bottom="0.74791666666666701" header="0.51180555555555496" footer="0.51180555555555496"/>
  <pageSetup paperSize="9" firstPageNumber="0" orientation="portrait" useFirstPageNumber="1" r:id="rId68"/>
  <drawing r:id="rId69"/>
  <legacyDrawing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45D3-622B-4C55-A89A-B186DFF65377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Objednavky</dc:creator>
  <cp:lastModifiedBy>Hydro, s.r.o. Juraj Kvoch</cp:lastModifiedBy>
  <cp:revision>2</cp:revision>
  <cp:lastPrinted>2022-12-09T10:10:00Z</cp:lastPrinted>
  <dcterms:created xsi:type="dcterms:W3CDTF">2015-06-05T18:19:00Z</dcterms:created>
  <dcterms:modified xsi:type="dcterms:W3CDTF">2025-03-03T12:33:50Z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49600819CD914E76AB577086072C28EA</vt:lpwstr>
  </property>
  <property fmtid="{D5CDD505-2E9C-101B-9397-08002B2CF9AE}" pid="9" name="KSOProductBuildVer">
    <vt:lpwstr>1033-11.2.0.11417</vt:lpwstr>
  </property>
</Properties>
</file>