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X:\Cingelová\Akcie\"/>
    </mc:Choice>
  </mc:AlternateContent>
  <xr:revisionPtr revIDLastSave="0" documentId="13_ncr:1_{D397A333-A1AA-4695-8222-5E89D21BE69E}" xr6:coauthVersionLast="47" xr6:coauthVersionMax="47" xr10:uidLastSave="{00000000-0000-0000-0000-000000000000}"/>
  <bookViews>
    <workbookView xWindow="-120" yWindow="-120" windowWidth="29040" windowHeight="15840" tabRatio="199" xr2:uid="{00000000-000D-0000-FFFF-FFFF00000000}"/>
  </bookViews>
  <sheets>
    <sheet name="Hárok1" sheetId="1" r:id="rId1"/>
    <sheet name="Hárok2" sheetId="2" r:id="rId2"/>
  </sheets>
  <definedNames>
    <definedName name="_xlnm._FilterDatabase" localSheetId="0" hidden="1">Hárok1!$A$6:$Y$234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3" i="1" l="1"/>
  <c r="S232" i="1"/>
  <c r="S231" i="1"/>
  <c r="S230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3" i="1" l="1"/>
  <c r="S164" i="1"/>
  <c r="S165" i="1"/>
  <c r="S166" i="1"/>
  <c r="S167" i="1"/>
  <c r="S168" i="1"/>
  <c r="S153" i="1" l="1"/>
  <c r="S154" i="1"/>
  <c r="S155" i="1"/>
  <c r="S156" i="1"/>
  <c r="S157" i="1"/>
  <c r="S158" i="1"/>
  <c r="S159" i="1"/>
  <c r="S160" i="1"/>
  <c r="S161" i="1"/>
  <c r="S162" i="1"/>
  <c r="S148" i="1" l="1"/>
  <c r="S149" i="1"/>
  <c r="S150" i="1"/>
  <c r="S151" i="1"/>
  <c r="S152" i="1"/>
  <c r="S143" i="1"/>
  <c r="S144" i="1"/>
  <c r="S145" i="1"/>
  <c r="S146" i="1"/>
  <c r="S147" i="1"/>
  <c r="S137" i="1"/>
  <c r="S138" i="1"/>
  <c r="S139" i="1"/>
  <c r="S140" i="1"/>
  <c r="S141" i="1"/>
  <c r="S142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3" i="1"/>
  <c r="S94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5" i="1"/>
  <c r="S26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Comfor</author>
  </authors>
  <commentList>
    <comment ref="C227" authorId="0" shapeId="0" xr:uid="{BDB560E1-3EB8-4AD9-97F9-9C2A2D55442D}">
      <text>
        <r>
          <rPr>
            <b/>
            <sz val="9"/>
            <color indexed="81"/>
            <rFont val="Segoe UI"/>
            <family val="2"/>
            <charset val="238"/>
          </rPr>
          <t>Comfor:</t>
        </r>
        <r>
          <rPr>
            <sz val="9"/>
            <color indexed="81"/>
            <rFont val="Segoe UI"/>
            <family val="2"/>
            <charset val="238"/>
          </rPr>
          <t xml:space="preserve">
Náhradou za túto dlažbu je dlažba: Dlažba Toronto snow white satin mat rekt. 60x120</t>
        </r>
      </text>
    </comment>
    <comment ref="C234" authorId="0" shapeId="0" xr:uid="{B297DA1A-0E5A-4020-A771-8D9BFAC35976}">
      <text>
        <r>
          <rPr>
            <b/>
            <sz val="9"/>
            <color indexed="81"/>
            <rFont val="Segoe UI"/>
            <family val="2"/>
            <charset val="238"/>
          </rPr>
          <t>Comfor:</t>
        </r>
        <r>
          <rPr>
            <sz val="9"/>
            <color indexed="81"/>
            <rFont val="Segoe UI"/>
            <family val="2"/>
            <charset val="238"/>
          </rPr>
          <t xml:space="preserve">
náhrada za Dlažba Toronto white satin mat rekt. 60x120</t>
        </r>
      </text>
    </comment>
  </commentList>
</comments>
</file>

<file path=xl/sharedStrings.xml><?xml version="1.0" encoding="utf-8"?>
<sst xmlns="http://schemas.openxmlformats.org/spreadsheetml/2006/main" count="2442" uniqueCount="699">
  <si>
    <t>Zľava pre VO zákazníci z MOC s DPH/MJ</t>
  </si>
  <si>
    <t>L - aktuálne v letáku</t>
  </si>
  <si>
    <t>Názov</t>
  </si>
  <si>
    <t>Kód produktu</t>
  </si>
  <si>
    <t>EAN kód</t>
  </si>
  <si>
    <t>Formát</t>
  </si>
  <si>
    <t>Rektifikácia</t>
  </si>
  <si>
    <t>Mrazuvzdornosť</t>
  </si>
  <si>
    <t>Protišmykovosť</t>
  </si>
  <si>
    <t>Oteruodolnosť</t>
  </si>
  <si>
    <t>Hrúbka (mm)</t>
  </si>
  <si>
    <t>Povrch</t>
  </si>
  <si>
    <t>Randomy</t>
  </si>
  <si>
    <t>Balenie (bal)</t>
  </si>
  <si>
    <t>Balenie (paleta)</t>
  </si>
  <si>
    <t>Link na foto</t>
  </si>
  <si>
    <t>Imitácia</t>
  </si>
  <si>
    <t>L</t>
  </si>
  <si>
    <t>Dlažba Cemento szary rekt. 60x120</t>
  </si>
  <si>
    <t xml:space="preserve">9V2900 </t>
  </si>
  <si>
    <t>60x120</t>
  </si>
  <si>
    <t>ÁNO</t>
  </si>
  <si>
    <t>R10</t>
  </si>
  <si>
    <t>MATNÝ</t>
  </si>
  <si>
    <t>https://goldentile.com.ua/en/item/cemento-sassolino-sirij2/</t>
  </si>
  <si>
    <t>betón</t>
  </si>
  <si>
    <t>Dlažba Bigstone torcido poler rekt. 60x120</t>
  </si>
  <si>
    <t>GRS.373A.P.120X60.GRANDEROCA</t>
  </si>
  <si>
    <t>LESKLÝ</t>
  </si>
  <si>
    <t>kameň</t>
  </si>
  <si>
    <t>Dlažba Bigstone oceano poler rekt. 60x120</t>
  </si>
  <si>
    <t>GRS.377A.P.120X60.GRANDEROCA</t>
  </si>
  <si>
    <t>Dlažba Alabastri beige poler rekt. 60x120</t>
  </si>
  <si>
    <t>https://www.netto.net.pl/plytki-ceramiczne-60x120-kolekcja-intenso/plytki-ceramiczne-60x120-intenso-alabastri-beige/</t>
  </si>
  <si>
    <t>mramor</t>
  </si>
  <si>
    <t>Dlažba Onyx beige poler rekt. 60x120</t>
  </si>
  <si>
    <t>https://www.netto.net.pl/plytki-ceramiczne-60x120-kolekcja-intenso/plytki-ceramiczne-60x120-intenso-onyx-beige/</t>
  </si>
  <si>
    <t>Dlažba Satuario rock carving poler rekt. 60x120</t>
  </si>
  <si>
    <t>https://www.netto.net.pl/plytki-ceramiczne-60x120-kolekcja-intenso/plytki-ceramiczne-60x120-intenso-rock-satuario/</t>
  </si>
  <si>
    <t>Dlažba Satuario rock carving mat rekt. 60x120</t>
  </si>
  <si>
    <t>Dlažba Satuario soft poler rekt. 60x120</t>
  </si>
  <si>
    <t>https://www.netto.net.pl/plytki-ceramiczne-60x120-kolekcja-intenso/plytki-ceramiczne-60x120-intenso-satuario-soft/</t>
  </si>
  <si>
    <t>Dlažba Onyx crown light poler rekt. 60x60</t>
  </si>
  <si>
    <t>60x60</t>
  </si>
  <si>
    <t>https://www.netto.net.pl/plytki-ceramiczne-60x60-kolekcja-stone/plytki-ceramiczne-60x60-stone-crown-onyx/</t>
  </si>
  <si>
    <t>Dlažba Alabastri beige poler rekt. 60x60</t>
  </si>
  <si>
    <t>https://www.netto.net.pl/plytki-ceramiczne-60x60-kolekcja-stone/plytki-ceramiczne-60x60-stone-alabastri-beige/</t>
  </si>
  <si>
    <t>Dlažba Satuario rock carving poler rekt. 60x60</t>
  </si>
  <si>
    <t>https://www.netto.net.pl/plytki-ceramiczne-60x60-kolekcja-stone/plytki-ceramiczne-60x60-stone-rock-satuario/</t>
  </si>
  <si>
    <t>Dlažba Satuario soft poler rekt. 60x60</t>
  </si>
  <si>
    <t>https://www.netto.net.pl/plytki-ceramiczne-60x60-kolekcja-stone/plytki-ceramiczne-60x60-stone-satuario-soft/</t>
  </si>
  <si>
    <t>Dlažba Walt béžová rekt. 19,8x119,8</t>
  </si>
  <si>
    <t>19,8x119,8</t>
  </si>
  <si>
    <t>R11</t>
  </si>
  <si>
    <t>https://goldentile.com.ua/en/item/kronewaldtilebeige-1200/</t>
  </si>
  <si>
    <t>drevo</t>
  </si>
  <si>
    <t>Dlažba Tavolato natural 9242 15,5x60,5</t>
  </si>
  <si>
    <t>15,5x60,5</t>
  </si>
  <si>
    <t>NIE</t>
  </si>
  <si>
    <t>R9</t>
  </si>
  <si>
    <t>Dlažba Moringa beige 8981 15,5x60,5</t>
  </si>
  <si>
    <t>Dlažba Manhattan bianco lapato rekt. 60x120</t>
  </si>
  <si>
    <t>H2014</t>
  </si>
  <si>
    <t>CGDLMHTBILP60x120</t>
  </si>
  <si>
    <t>POLOLESK</t>
  </si>
  <si>
    <t>Dlažba Manhattan gris lapato rekt. 60x120</t>
  </si>
  <si>
    <t>H2015</t>
  </si>
  <si>
    <t>CGDLMHTGRLP60x120</t>
  </si>
  <si>
    <t>Dlažba Armani bianco poler rekt. 60x120</t>
  </si>
  <si>
    <t>H1678</t>
  </si>
  <si>
    <t>CGDLARMBI60x120</t>
  </si>
  <si>
    <t>Dlažba Armani gris poler rekt. 60x120</t>
  </si>
  <si>
    <t>H1679</t>
  </si>
  <si>
    <t>CGDLARMGR60x120</t>
  </si>
  <si>
    <t>Dlažba Armani bianco poler rekt. 60x60</t>
  </si>
  <si>
    <t>H1704</t>
  </si>
  <si>
    <t>CGDLARMBI60x60</t>
  </si>
  <si>
    <t>Dlažba Armani gris poler rekt. 60x60</t>
  </si>
  <si>
    <t>H1703</t>
  </si>
  <si>
    <t>CGDLARMGR60x60</t>
  </si>
  <si>
    <t>Dlažba Carrara blanco poler rekt. 60x120</t>
  </si>
  <si>
    <t>H1228</t>
  </si>
  <si>
    <t>CGDLCARBI60x120</t>
  </si>
  <si>
    <t>Dlažba Carrara blanco poler rekt. 60x60</t>
  </si>
  <si>
    <t>H1229</t>
  </si>
  <si>
    <t>CGDLCARBI60x60</t>
  </si>
  <si>
    <t>Dlažba Carrara gold poler rekt. 60x120</t>
  </si>
  <si>
    <t>H1615</t>
  </si>
  <si>
    <t>CGDLCARGLD60x120</t>
  </si>
  <si>
    <t>Dlažba Carrara gold poler rekt. 60x60</t>
  </si>
  <si>
    <t>H1616</t>
  </si>
  <si>
    <t>CGDLCARGLD60x60</t>
  </si>
  <si>
    <t>Dlažba Cemento paris mat rekt. 60x60</t>
  </si>
  <si>
    <t>https://www.netto.net.pl/plytki-ceramiczne-60x60-kolekcja-cementi/plytki-ceramiczne-60x60-cemento-paris/</t>
  </si>
  <si>
    <t>Dlažba Mercedario grey mat carving rekt. 60x120</t>
  </si>
  <si>
    <t>https://www.netto.net.pl/plytki-ceramiczne-60x120-kolekcja-intenso/plytki-podlogowe/</t>
  </si>
  <si>
    <t>Dlažba Mercedario grey poler carving rekt. 60x120</t>
  </si>
  <si>
    <t>Dlažba Timber beige rekt. 19,8x120</t>
  </si>
  <si>
    <t>19,8x120</t>
  </si>
  <si>
    <t>Dlažba Timber gold rekt. 19,8x120</t>
  </si>
  <si>
    <t>Obklad Dune 7 30x60</t>
  </si>
  <si>
    <t>30x60</t>
  </si>
  <si>
    <t>biely program</t>
  </si>
  <si>
    <t>Obklad Dune 7C 30x60</t>
  </si>
  <si>
    <t>Dlažba Stone/Stonehenge jasny szary rekt. 60x60</t>
  </si>
  <si>
    <t>44GP80</t>
  </si>
  <si>
    <t>https://goldentile.com.ua/en/item/5924467908fea/</t>
  </si>
  <si>
    <t>Dlažba Terrazo/Corso szary rekt. 60x60</t>
  </si>
  <si>
    <t>5F2520</t>
  </si>
  <si>
    <t>https://goldentile.com.ua/en/item/corso-seryj/</t>
  </si>
  <si>
    <t>Dlažba Quartzite 3 30x60</t>
  </si>
  <si>
    <t>https://keramin.com/produkciya/keramicheskaya-plitka-i-keramogranit/katalog/glazurovannyy-keramogrnit/kvarcit/kvarcit-3</t>
  </si>
  <si>
    <t>Dlažba Quartzite 4 30x60</t>
  </si>
  <si>
    <t>https://keramin.com/produkciya/keramicheskaya-plitka-i-keramogranit/katalog/glazurovannyy-keramogrnit/kvarcit/kvarcit-4</t>
  </si>
  <si>
    <t>Dlažba Quartzite 2 dark grey 30x60</t>
  </si>
  <si>
    <t>https://keramin.com/produkciya/keramicheskaya-plitka-i-keramogranit/katalog/glazurovannyy-keramogrnit/kvarcit/kvarcit-2</t>
  </si>
  <si>
    <t>Dlažba Quartzite 7 light grey 30x60</t>
  </si>
  <si>
    <t>https://keramin.com/produkciya/keramicheskaya-plitka-i-keramogranit/katalog/glazurovannyy-keramogrnit/kvarcit/kvarcit-7</t>
  </si>
  <si>
    <t>Dlažba Montreal 3 50x50</t>
  </si>
  <si>
    <t>50x50</t>
  </si>
  <si>
    <t>https://eng.keramin.com/products/ceramic-tiles-and-porcelain-gres/catalogue/glazed-porcelain-gres/montreal/montreal-3</t>
  </si>
  <si>
    <t>Dlažba Montreal 4 50x50</t>
  </si>
  <si>
    <t>https://eng.keramin.com/products/ceramic-tiles-and-porcelain-gres/catalogue/glazed-porcelain-gres/montreal/montreal-4</t>
  </si>
  <si>
    <t>Dlažba Boston beige rekt. 20x120</t>
  </si>
  <si>
    <t>20x120</t>
  </si>
  <si>
    <t>https://www.netto.net.pl/plytki-ceramiczne-20x120-kolekcja-wood-rustic-20x120/plytki-ceramiczne-20x120-boston-beige/</t>
  </si>
  <si>
    <t>Dlažba Makalu poler rekt. 60x120</t>
  </si>
  <si>
    <t>https://www.netto.net.pl/plytki-ceramiczne-60x120-kolekcja-intenso/plytki-ceramiczne-60x120-intenso-makalu/</t>
  </si>
  <si>
    <t>X</t>
  </si>
  <si>
    <t>Dlažba Cemento rust metallic mat rekt. 60x120</t>
  </si>
  <si>
    <t>https://www.netto.net.pl/plytki-ceramiczne-60x120-kolekcja-intenso/plytki-ceramiczne-60x120-intenso-cemento-rust/</t>
  </si>
  <si>
    <t>Dlažba Cemento rust lappato rekt. 60x60</t>
  </si>
  <si>
    <t>https://www.netto.net.pl/plytki-ceramiczne-60x60-kolekcja-cementi/plytki-ceramiczne-60x60-cemento-rust/</t>
  </si>
  <si>
    <t>Dlažba Roverwood pine rekt. 20x120</t>
  </si>
  <si>
    <t>https://www.netto.net.pl/plytki-ceramiczne-20x120-kolekcja-wood-rustic-20x120/plytki-ceramiczne-20x120-roverwood-pine/</t>
  </si>
  <si>
    <t>Dlažba Roverwood natural rekt. 20x120</t>
  </si>
  <si>
    <t>https://www.netto.net.pl/plytki-ceramiczne-20x120-kolekcja-wood-rustic-20x120/plytki-ceramiczne-20x120-roverwood-natural/</t>
  </si>
  <si>
    <t xml:space="preserve">Dlažba Markinia white rekt. 60x120 </t>
  </si>
  <si>
    <t>https://www.netto.net.pl/plytki-ceramiczne-60x120-kolekcja-high-gloss/plytki-ceramiczne-60x120-high-gloss-markinia-white/</t>
  </si>
  <si>
    <t>Dlažba Markinia black rekt. 60x120</t>
  </si>
  <si>
    <t>https://www.netto.net.pl/plytki-ceramiczne-60x120-kolekcja-high-gloss/plytki-ceramiczne-60x120-high-gloss-markinia-black/</t>
  </si>
  <si>
    <t>Dlažba Concrete grey rekt. 60x60</t>
  </si>
  <si>
    <t>СAF19F56010A</t>
  </si>
  <si>
    <t>4823107807527 </t>
  </si>
  <si>
    <t>https://epicentrceramic.com/en/tile-single/702</t>
  </si>
  <si>
    <t>Dlažba Concrete antracite  rekt. 60x60</t>
  </si>
  <si>
    <t>СAF10F56010A</t>
  </si>
  <si>
    <t>https://epicentrceramic.com/en/tile-single/703</t>
  </si>
  <si>
    <t>Dlažba Alaska pearl poler rekt. 60x120</t>
  </si>
  <si>
    <t>H1660</t>
  </si>
  <si>
    <t>CGDLALS60x120</t>
  </si>
  <si>
    <t>Dlažba Alaska pearl poler rekt. 60x60</t>
  </si>
  <si>
    <t>H1245</t>
  </si>
  <si>
    <t>CGDLALS60x60</t>
  </si>
  <si>
    <t>Dlažba Boston gris GRCM rekt. 60x60</t>
  </si>
  <si>
    <t>H1984</t>
  </si>
  <si>
    <t>Dlažba Boston antracite GRM rekt. 60x60</t>
  </si>
  <si>
    <t>H1985</t>
  </si>
  <si>
    <t>Dlažba Boston white WM rekt. 60x60</t>
  </si>
  <si>
    <t>H1986</t>
  </si>
  <si>
    <t>Dlažba Damask grafit GRM rekt. 60x60</t>
  </si>
  <si>
    <t>H473</t>
  </si>
  <si>
    <t>Dlažba Damask gris GRCM rekt. 60x60</t>
  </si>
  <si>
    <t>H472</t>
  </si>
  <si>
    <t>Dlažba Damask white WM rekt. 60x60</t>
  </si>
  <si>
    <t>H471</t>
  </si>
  <si>
    <t>Dlažba Lapis blue rekt. 60x120</t>
  </si>
  <si>
    <t>https://www.netto.net.pl/plytki-ceramiczne-60x120-kolekcja-high-gloss/plytki-ceramiczne-60x120-high-gloss-lapis-blue/</t>
  </si>
  <si>
    <t>Dlažba Cava honey rekt. 20x120</t>
  </si>
  <si>
    <t>https://evoceramika.pl/produkt/cava-honey/</t>
  </si>
  <si>
    <t>Dlažba Cava beige rekt. 20x120</t>
  </si>
  <si>
    <t>https://evoceramika.pl/produkt/cava-beige/</t>
  </si>
  <si>
    <t>Dlažba Cava almound rekt. 20x120</t>
  </si>
  <si>
    <t>https://evoceramika.pl/produkt/cava-almond/</t>
  </si>
  <si>
    <t>Dlažba Cava brown rekt. 20x120</t>
  </si>
  <si>
    <t>https://evoceramika.pl/produkt/cava-brown/</t>
  </si>
  <si>
    <t>Dlažba Quebec wood rekt. 20x120</t>
  </si>
  <si>
    <t>https://evoceramika.pl/produkt/quebec-wood/</t>
  </si>
  <si>
    <t>Dlažba Eco wood honey rekt. 20x120</t>
  </si>
  <si>
    <t>https://evoceramika.pl/produkt/eco-wood-honey/</t>
  </si>
  <si>
    <t>Dlažba Queens natural rekt. 20x120</t>
  </si>
  <si>
    <t>EVODLQNSNT20x120</t>
  </si>
  <si>
    <t>https://evoceramika.pl/produkt/queens-natural/</t>
  </si>
  <si>
    <t>Dlažba Blanco mate rekt. 60x60</t>
  </si>
  <si>
    <t>H806</t>
  </si>
  <si>
    <t>Dlažba Blanco mate rekt. 60x120</t>
  </si>
  <si>
    <t>H936</t>
  </si>
  <si>
    <t>Dlažba Scald 7 30x60</t>
  </si>
  <si>
    <t>Dlažba Scald 2 30x60</t>
  </si>
  <si>
    <t>Dlažba Denver 3 40x40</t>
  </si>
  <si>
    <t>40x40</t>
  </si>
  <si>
    <t>Dlažba Denver 4 40x40</t>
  </si>
  <si>
    <t>Dlažba Assam 1P 40x40</t>
  </si>
  <si>
    <t>Obklad Saga 7 30x90</t>
  </si>
  <si>
    <t>30x90</t>
  </si>
  <si>
    <t>Obklad Saga 7D 30x90</t>
  </si>
  <si>
    <t>Dlažba Merbau braz 15,5x62</t>
  </si>
  <si>
    <t>15,5x62</t>
  </si>
  <si>
    <t>https://evoceramika.pl/produkt/merbau-braz/</t>
  </si>
  <si>
    <t>Dlažba Merbau szary 15,5x62</t>
  </si>
  <si>
    <t>https://evoceramika.pl/produkt/merbau-szary/</t>
  </si>
  <si>
    <t>Dlažba Quercus braz 15,5x62</t>
  </si>
  <si>
    <t>https://evoceramika.pl/produkt/quercus-brazowy/</t>
  </si>
  <si>
    <t>Dlažba Quercus piasek 15,5x62</t>
  </si>
  <si>
    <t>https://evoceramika.pl/produkt/quercus-piaskowy/</t>
  </si>
  <si>
    <t>Dlažba Town/Torm beige rekt. 60x60</t>
  </si>
  <si>
    <t>Obklad Skagen R 7 rekt. 30x90</t>
  </si>
  <si>
    <t>Obklad Skagen R 7D rekt. 30x90</t>
  </si>
  <si>
    <t>Dlažba Canon 1 rekt. 60x60</t>
  </si>
  <si>
    <t>Dlažba Rune 1 50x50</t>
  </si>
  <si>
    <t>Dlažba Onyx silver rekt. 60x60</t>
  </si>
  <si>
    <t>5902686956860 </t>
  </si>
  <si>
    <t>https://www.netto.net.pl/plytki-ceramiczne-60x60-kolekcja-stone/plytki-ceramiczne-60x60-stone-onyx-silver/</t>
  </si>
  <si>
    <t>Dlažba Onyx silver rekt. 60x120</t>
  </si>
  <si>
    <t>https://www.netto.net.pl/plytki-ceramiczne-60x120-kolekcja-intenso/plytki-ceramiczne-60x120-intenso-onyx-silver/</t>
  </si>
  <si>
    <t>Dlažba Boston sandal rekt. 20x120</t>
  </si>
  <si>
    <t>https://www.netto.net.pl/plytki-ceramiczne-20x120-kolekcja-wood-rustic-20x120/plytki-ceramiczne-20x120-boston-sandal/</t>
  </si>
  <si>
    <t>Obklad Brigida light rekt. 30x60</t>
  </si>
  <si>
    <t>GL.221A.WL.60X30.BERGEN</t>
  </si>
  <si>
    <t>Obklad Brigida middle rekt. 30x60</t>
  </si>
  <si>
    <t>GL.221B.WL.60X30.BERGEN</t>
  </si>
  <si>
    <t>CEOBBEWH30x60LCC</t>
  </si>
  <si>
    <t>Dlažba Markinia gold rekt. 60x120</t>
  </si>
  <si>
    <t>https://www.netto.net.pl/plytki-ceramiczne-60x120-kolekcja-high-gloss/plytki-ceramiczne-60x120-high-gloss-markinia-gold/</t>
  </si>
  <si>
    <t>Dlažba Markinia gold rekt. 60x60</t>
  </si>
  <si>
    <t>https://www.netto.net.pl/plytki-ceramiczne-60x60-kolekcja-high-gloss/plytki-ceramiczne-60x60-high-gloss-markinia-gold/</t>
  </si>
  <si>
    <t>Dlažba Barnaby white mat rekt. 60x120</t>
  </si>
  <si>
    <t>H1784</t>
  </si>
  <si>
    <t>CRGDLBRYWM60x120</t>
  </si>
  <si>
    <t>https://www.halconceramicas.com/en/products/barnaby-white-pulido-60x120</t>
  </si>
  <si>
    <t>Dlažba Cartney gold poler rekt. 60x120</t>
  </si>
  <si>
    <t>H2041</t>
  </si>
  <si>
    <t>CRGDLCRTGP60x120</t>
  </si>
  <si>
    <t>Dlažba Cartney gold mat carving rekt. 60x120</t>
  </si>
  <si>
    <t>H2042</t>
  </si>
  <si>
    <t>CRGDLCRTGM60x120</t>
  </si>
  <si>
    <t>Dlažba Marble gold poler rekt. 60x120</t>
  </si>
  <si>
    <t>H1911</t>
  </si>
  <si>
    <t>CRGDLMRBGP60x120</t>
  </si>
  <si>
    <t>Dlažba Sidorno gold poler rekt. 60x120</t>
  </si>
  <si>
    <t>H2056</t>
  </si>
  <si>
    <t>CRGDLSIDGP60x120</t>
  </si>
  <si>
    <t>Dlažba Barnaby white poler rekt. 60x120</t>
  </si>
  <si>
    <t>H1782</t>
  </si>
  <si>
    <t>CRGDLBRYWP60x120</t>
  </si>
  <si>
    <t>Dlažba Imperial white poler rekt. 60x120</t>
  </si>
  <si>
    <t>H1662</t>
  </si>
  <si>
    <t>CRGDLIMPWP60x120</t>
  </si>
  <si>
    <t>Dlažba Manhattan bianco mat rekt. 60x60</t>
  </si>
  <si>
    <t>H1619</t>
  </si>
  <si>
    <t>CGDLMHTBIM60x60</t>
  </si>
  <si>
    <t>Dlažba Manhattan gris mat rekt. 60x60</t>
  </si>
  <si>
    <t>H1620</t>
  </si>
  <si>
    <t>CGDLMHTGRM60x60</t>
  </si>
  <si>
    <t>Dlažba Sidorno gold poler rekt. 60x60</t>
  </si>
  <si>
    <t>H2334</t>
  </si>
  <si>
    <t>CRGDLSIDGP60x60</t>
  </si>
  <si>
    <t>Dlažba Imperial white poler rekt. 60x60</t>
  </si>
  <si>
    <t>H1661</t>
  </si>
  <si>
    <t>CRGDLIMPWP60x60</t>
  </si>
  <si>
    <t>N</t>
  </si>
  <si>
    <t>Dlažba Nottingham 3 30x60</t>
  </si>
  <si>
    <t>R13</t>
  </si>
  <si>
    <t>Dlažba Nottingham 4 30x60</t>
  </si>
  <si>
    <t>Dlažba Beton grey 2 cm rekt. 60x60</t>
  </si>
  <si>
    <t>H1664</t>
  </si>
  <si>
    <t>ATDLBTGR60x60x2</t>
  </si>
  <si>
    <t>Dlažba Beton blanco 2 cm rekt. 60x60</t>
  </si>
  <si>
    <t>H1663</t>
  </si>
  <si>
    <t>ATDLBTBL60x60x2</t>
  </si>
  <si>
    <t>Dlažba Sierra beige/seoul BM 2 cm rekt. 60x60</t>
  </si>
  <si>
    <t>H908</t>
  </si>
  <si>
    <t>Dlažba Sierra antracit/seoul BKM 2 cm rekt. 60x60</t>
  </si>
  <si>
    <t>H906</t>
  </si>
  <si>
    <t>Dlažba Sierra grey/seoul GRM 2 cm rekt. 60x60</t>
  </si>
  <si>
    <t>H907</t>
  </si>
  <si>
    <t>Dlažba Lounge antracite/leiden BKM 2 cm rekt. 60x60</t>
  </si>
  <si>
    <t>H905</t>
  </si>
  <si>
    <t>Dlažba Forest YLM 2 cm rekt. 60x60</t>
  </si>
  <si>
    <t>H1705</t>
  </si>
  <si>
    <t>ATDLFRSYL60x60x2</t>
  </si>
  <si>
    <t>Obklad Arctic 27,5x40</t>
  </si>
  <si>
    <t>27,5x40</t>
  </si>
  <si>
    <t>Dlažba Canon 7 rekt. 60x60</t>
  </si>
  <si>
    <t>Dlažba Canon 3 rekt. 60x60</t>
  </si>
  <si>
    <t>Dlažba Logos 3 50x50</t>
  </si>
  <si>
    <t>Dlažba Kansas/Sidamo gold mat rekt. 60x60</t>
  </si>
  <si>
    <t>PA.E.GRS.516B.M.E.60X60.KANSAS.GOLD</t>
  </si>
  <si>
    <t>Obklad Kansas/Sidamo gold rekt. 30x60</t>
  </si>
  <si>
    <t>PA.E.GL.325B.PS.WL.E.60X30.KANSAS.GOLD</t>
  </si>
  <si>
    <t>Dlažba Basic beige mat rekt. 60x60</t>
  </si>
  <si>
    <t>Dlažba Palazzo white satin rekt. 60x60</t>
  </si>
  <si>
    <t>Dlažba GRES 0643 30x30</t>
  </si>
  <si>
    <t>30x30</t>
  </si>
  <si>
    <t>C9</t>
  </si>
  <si>
    <t>Dlažba Soft slate silver sugar mat rekt. 60x60</t>
  </si>
  <si>
    <t>Dlažba Street line antracit rekt. 60x60</t>
  </si>
  <si>
    <t>1SU520</t>
  </si>
  <si>
    <t>Dlažba Street line szary rekt. 60x60</t>
  </si>
  <si>
    <t>1S2520</t>
  </si>
  <si>
    <t>Dlažba Street line jasny szary rekt. 60x60</t>
  </si>
  <si>
    <t>1SG520</t>
  </si>
  <si>
    <t>Dlažba Boston gris GRCM rekt. 60x120</t>
  </si>
  <si>
    <t>H2337</t>
  </si>
  <si>
    <t>Dlažba Boston antracite GRM rekt. 60x120</t>
  </si>
  <si>
    <t>H2340</t>
  </si>
  <si>
    <t>Dlažba Moca gris GRC mat rekt. 60x60</t>
  </si>
  <si>
    <t>H2011</t>
  </si>
  <si>
    <t>Dlažba Rita yl mat rekt. 60x60</t>
  </si>
  <si>
    <t>H453</t>
  </si>
  <si>
    <t>Dlažba Moca gris GRC mat 40x40</t>
  </si>
  <si>
    <t>H2339</t>
  </si>
  <si>
    <t>Dlažba Boston gris GRCM 40x40</t>
  </si>
  <si>
    <t>H1597</t>
  </si>
  <si>
    <t>Dlažba Boston antracit GRM 40x40</t>
  </si>
  <si>
    <t>H2599</t>
  </si>
  <si>
    <t>Dlažba Rita yl mat 40x40</t>
  </si>
  <si>
    <t>H2341</t>
  </si>
  <si>
    <t>Dlažba Forest ylm 15x60</t>
  </si>
  <si>
    <t>H2300</t>
  </si>
  <si>
    <t>Obklad Calacatta GR lesk rekt. 30x60</t>
  </si>
  <si>
    <t>H751</t>
  </si>
  <si>
    <t>Obklad Moca BC lesk rekt. 30x60</t>
  </si>
  <si>
    <t>H2004</t>
  </si>
  <si>
    <t>Obklad Marble oro lesk rekt. 30x60</t>
  </si>
  <si>
    <t>H1996</t>
  </si>
  <si>
    <t>Obklad Iberia lesk rekt. 30x60</t>
  </si>
  <si>
    <t>H2111</t>
  </si>
  <si>
    <t>Obklad Harmony blanco lesk rekt. 30x60</t>
  </si>
  <si>
    <t>H2563</t>
  </si>
  <si>
    <t>Obklad Harmony grey lesk rekt. 30x60</t>
  </si>
  <si>
    <t>H2562</t>
  </si>
  <si>
    <t>Obklad Dymo biely lesk rekt. 30x60</t>
  </si>
  <si>
    <t>H986</t>
  </si>
  <si>
    <t>Dlažba Larico brown 30x60</t>
  </si>
  <si>
    <t>H2565</t>
  </si>
  <si>
    <t>POLOLESKLÝ</t>
  </si>
  <si>
    <t>22,5x90</t>
  </si>
  <si>
    <t>15x90</t>
  </si>
  <si>
    <t>Dlažba Concrete beige mat rekt. 60x120</t>
  </si>
  <si>
    <t>Dlažba Soft slate silver sugar lap rekt. 60x120</t>
  </si>
  <si>
    <t>Dlažba Soft slate antracite sugar lap rekt. 60x120</t>
  </si>
  <si>
    <t>Dlažba Soft slate beige sugar lap rekt. 60x120</t>
  </si>
  <si>
    <t>Dlažba Terra grey mat rekt. 60x120</t>
  </si>
  <si>
    <t>Dlažba Snake stone silver sugar lap rekt. 60x120</t>
  </si>
  <si>
    <t>Dlažba Bavaria gold mat rekt. 19,8x120</t>
  </si>
  <si>
    <t>Dlažba Castana gold mat rekt. 22,5x90</t>
  </si>
  <si>
    <t>Dlažba Tavolina brown mat rekt. 22,5x90</t>
  </si>
  <si>
    <t>Dlažba Tavolina beige mat rekt. 22,5x90</t>
  </si>
  <si>
    <t>Dlažba Aurora honey mat rekt. 15x90</t>
  </si>
  <si>
    <t>Dlažba Canyon gold mat rekt. 15x90</t>
  </si>
  <si>
    <t>Plažba Palazzo white satin rekt. 60x120</t>
  </si>
  <si>
    <t>CAF11F31210A</t>
  </si>
  <si>
    <t>MJT30F31210G</t>
  </si>
  <si>
    <t>SJA25F51210D</t>
  </si>
  <si>
    <t>SJA10F51210D</t>
  </si>
  <si>
    <t>SJA11F51210D</t>
  </si>
  <si>
    <t>MJJ19F31210A</t>
  </si>
  <si>
    <t>SJN25F51210D</t>
  </si>
  <si>
    <t>WHT18F42210A</t>
  </si>
  <si>
    <t>WGXXXXXXXA</t>
  </si>
  <si>
    <t>WIH12F42310A</t>
  </si>
  <si>
    <t>WIH11F42310A</t>
  </si>
  <si>
    <t>WGE44F41910A</t>
  </si>
  <si>
    <t>WGF18F41910A</t>
  </si>
  <si>
    <t>MJT30F36010G</t>
  </si>
  <si>
    <t>EPSSSILAP60x120</t>
  </si>
  <si>
    <t>EPSSANLAP60x120</t>
  </si>
  <si>
    <t>EPSSBELAP60x120</t>
  </si>
  <si>
    <t>EPDLTVBR22,5x90</t>
  </si>
  <si>
    <t>EPDLTVBE22,5x90</t>
  </si>
  <si>
    <t>CRGOBIB30x60</t>
  </si>
  <si>
    <t>CRGOBHRMBL30x60</t>
  </si>
  <si>
    <t>CRGOBHRMGR30x60</t>
  </si>
  <si>
    <t>CRGOBDYBL30x60</t>
  </si>
  <si>
    <t>EPDLCNCBEMAT60x120</t>
  </si>
  <si>
    <t>EPDLPLZWHST60x120</t>
  </si>
  <si>
    <t>EPDLTRGR60x120</t>
  </si>
  <si>
    <t>EPDLSNSSILAP60x120</t>
  </si>
  <si>
    <t>EPDLCSTGL22,5x90</t>
  </si>
  <si>
    <t>EPDLAUHN15x90</t>
  </si>
  <si>
    <t>EPDLBVGL19,8x120</t>
  </si>
  <si>
    <t>EPDLCNGL15x90</t>
  </si>
  <si>
    <t>Po vypredaní je možné ešte objednať, ale v inej cene.</t>
  </si>
  <si>
    <t>Dlažba Sidorno gold lapato rekt. 60x120</t>
  </si>
  <si>
    <t>H2083</t>
  </si>
  <si>
    <t>CRGDLSIDGL60x120</t>
  </si>
  <si>
    <t>Dlažba Carrara gold lapato rekt. 60x120</t>
  </si>
  <si>
    <t>Dlažba Carrara blanco lapato rekt. 60x120</t>
  </si>
  <si>
    <t>H2075</t>
  </si>
  <si>
    <t>H2053</t>
  </si>
  <si>
    <t>Dlažba Marmo milano carving mat rekt. 60x120</t>
  </si>
  <si>
    <t>H2804</t>
  </si>
  <si>
    <t>Dlažba Marmo milano poler rekt. 60x120</t>
  </si>
  <si>
    <t>H2803</t>
  </si>
  <si>
    <t>PD-LA-AB-0001</t>
  </si>
  <si>
    <t>https://drive.google.com/drive/folders/1ZWj0za7Poi9AxQ-lgu3rgaFIDfz5YO6i</t>
  </si>
  <si>
    <t>PD-LO-CB-0001</t>
  </si>
  <si>
    <t>https://drive.google.com/drive/folders/190MEs-AbPOEE7sEPAB6iqUbd0MONN6MJ</t>
  </si>
  <si>
    <t>PD-ZA-DH-7001</t>
  </si>
  <si>
    <t>5901750723674</t>
  </si>
  <si>
    <t>https://drive.google.com/drive/folders/1LRjiJYeaWZxjg7_U1Vc13aJiC2-j17xk</t>
  </si>
  <si>
    <t>PD-LA-EA-0011</t>
  </si>
  <si>
    <t>https://drive.google.com/drive/folders/1ahnWCOXYpj_7zI0f6Elvd2JmW9Fpxgf_</t>
  </si>
  <si>
    <t>PD-LA-HB-0010</t>
  </si>
  <si>
    <t>https://drive.google.com/drive/folders/19lVNPNbqEpNDNHPLaEKXPO4kj3rsNIJX</t>
  </si>
  <si>
    <t>PD-LA-HB-0001</t>
  </si>
  <si>
    <t>https://drive.google.com/drive/folders/1Dr5xgKhBA0wB6vDenOplM46x2zWDBpbv</t>
  </si>
  <si>
    <t>PD-LO-MB-0011</t>
  </si>
  <si>
    <t>5901750717758</t>
  </si>
  <si>
    <t>https://drive.google.com/drive/folders/1az_c7yverK0_p6mgIDcyiMM642f0Dqp_</t>
  </si>
  <si>
    <t>PD-LO-MB-0001</t>
  </si>
  <si>
    <t>5901750717055</t>
  </si>
  <si>
    <t>https://drive.google.com/drive/folders/1QsTWSoKoOTlDiiOrP8WTlyBHJacsflUP</t>
  </si>
  <si>
    <t>PD-LO-MG-0011</t>
  </si>
  <si>
    <t>5901750717741</t>
  </si>
  <si>
    <t>https://drive.google.com/drive/folders/1l1IzKdqWgDBVv8Z7kC2Ab9yzA1JmDO0X</t>
  </si>
  <si>
    <t>PD-LO-MG-0001</t>
  </si>
  <si>
    <t>5901750717062</t>
  </si>
  <si>
    <t>https://drive.google.com/drive/folders/1jpZEDo1YERZk5lBVYr6_0I--rZBa00GV</t>
  </si>
  <si>
    <t>PD-CE-RC-0001</t>
  </si>
  <si>
    <t>5901750723414</t>
  </si>
  <si>
    <t>https://drive.google.com/drive/folders/1l2GcqAwY6xo2wypGQPzqv6e28k00onB7</t>
  </si>
  <si>
    <t>PD-ZA-VG-7001</t>
  </si>
  <si>
    <t>5901750721427</t>
  </si>
  <si>
    <t>https://drive.google.com/drive/folders/1q964I4TuSrV52a48KnmfKsJAW4EmGvqI</t>
  </si>
  <si>
    <t>PD-ZA-VG-7011</t>
  </si>
  <si>
    <t>5901750721946</t>
  </si>
  <si>
    <t>https://drive.google.com/drive/folders/1VwjRhpxLn6m2XdWr2gwO71RSEet3jGnI</t>
  </si>
  <si>
    <t>PD-LA-ZB-7001</t>
  </si>
  <si>
    <t>5901750721526</t>
  </si>
  <si>
    <t>https://drive.google.com/drive/folders/1xS94ZUWdJJRhzn39ArJ2sbZ6Y5P6jGh3</t>
  </si>
  <si>
    <t>PD-LA-ZB-7011</t>
  </si>
  <si>
    <t>5901750721533</t>
  </si>
  <si>
    <t>https://drive.google.com/drive/folders/1CXLH3b_LwPdX3DLbjqVL10dwFOFTdsGS</t>
  </si>
  <si>
    <t>PD-LA-ZN-7001</t>
  </si>
  <si>
    <t>5901750721540</t>
  </si>
  <si>
    <t>https://drive.google.com/drive/folders/1ez5FvuE1BiqxJQ2XnQJPvFUjGTgvLvqa</t>
  </si>
  <si>
    <t>PD-LA-ZN-7011</t>
  </si>
  <si>
    <t>5901750721557</t>
  </si>
  <si>
    <t>https://drive.google.com/drive/folders/1tOIhapjnYtWo4inEEY_Ln3WBy7Co0kxv</t>
  </si>
  <si>
    <t>PD-CN-AB-7001</t>
  </si>
  <si>
    <t>5901750721397</t>
  </si>
  <si>
    <t>https://drive.google.com/drive/folders/1yKj6U4nIIsN2wBckbOcEhyIhfvU_0XSf</t>
  </si>
  <si>
    <t>PD-CN-AG-7001</t>
  </si>
  <si>
    <t>5901750721403</t>
  </si>
  <si>
    <t>https://drive.google.com/drive/folders/1oc1Bxgq6aGh5kuTKu2sCsRcqfj9ThZ0_</t>
  </si>
  <si>
    <t>PD-CN-AT-7001</t>
  </si>
  <si>
    <t>https://drive.google.com/drive/folders/1cyzj3GUHSu1y00Lfp29hUX8uLpA-6ta6</t>
  </si>
  <si>
    <t>PD-LA-CC-7001</t>
  </si>
  <si>
    <t>5901750721816</t>
  </si>
  <si>
    <t>https://drive.google.com/drive/folders/1hkHlNcaXdgiBSQ9tZhQauxuU0wcxKiIR</t>
  </si>
  <si>
    <t>PD-LA-CW-7002</t>
  </si>
  <si>
    <t>5901750722240</t>
  </si>
  <si>
    <t>https://drive.google.com/drive/folders/1oge9qbIaClPY9cAgcg4A7AsxTKe4olCC</t>
  </si>
  <si>
    <t>PD-LA-CW-7004</t>
  </si>
  <si>
    <t>5901750722264</t>
  </si>
  <si>
    <t>https://drive.google.com/drive/folders/1VRX9agSQa7OGl2OnXDudTD0WrmBHXo2A</t>
  </si>
  <si>
    <t>PD-LA-HI-7011</t>
  </si>
  <si>
    <t>5901750721601</t>
  </si>
  <si>
    <t>https://drive.google.com/drive/folders/1mK9eqZ0Fds7cps_tz9LCdkNl4GF7pWfS</t>
  </si>
  <si>
    <t>PD-LA-HP-7011</t>
  </si>
  <si>
    <t>5901750721595</t>
  </si>
  <si>
    <t>https://drive.google.com/drive/folders/1ZgWhKW2gfBXr5vw1YFAk1xn8ftADUivV</t>
  </si>
  <si>
    <t>PD-ZA-LS-7000</t>
  </si>
  <si>
    <t>5901750721915</t>
  </si>
  <si>
    <t>https://drive.google.com/drive/folders/151pvOtyFoCA8r6xhdo4bNpDTpynQVohQ</t>
  </si>
  <si>
    <t>PD-ZA-LS-7001</t>
  </si>
  <si>
    <t>https://drive.google.com/drive/folders/1AiZSGt5OrQEq3Ir95brogdFDXtamtQcf</t>
  </si>
  <si>
    <t>PD-KA-HA-0001</t>
  </si>
  <si>
    <t>5901750710780</t>
  </si>
  <si>
    <t>https://drive.google.com/drive/folders/1Ns1hnlZIwGo1Chr7mlkxaO0IamxpxrCR</t>
  </si>
  <si>
    <t>PD-KA-HA-0002</t>
  </si>
  <si>
    <t>5901750710797</t>
  </si>
  <si>
    <t>https://drive.google.com/drive/folders/10yAKHl7nsxH5idUsEomwnnuZ4j4NflnL</t>
  </si>
  <si>
    <t>TE-CE-PM-0001</t>
  </si>
  <si>
    <t>5901750710506</t>
  </si>
  <si>
    <t>https://drive.google.com/drive/folders/1nyADyXABx2XEW3cO0zazIs9VhwUUvm8e</t>
  </si>
  <si>
    <t>TE-CE-PV-0001</t>
  </si>
  <si>
    <t>5901750710513</t>
  </si>
  <si>
    <t>https://drive.google.com/drive/folders/15n3o60K2sGAZFhNDO2GFg28THtEjgXov</t>
  </si>
  <si>
    <t>TE-CE-VE-0001</t>
  </si>
  <si>
    <t>5901750710902</t>
  </si>
  <si>
    <t>https://drive.google.com/drive/folders/1aTypmNcUpSBZ8f3eVMR7JuqROrOxKYji</t>
  </si>
  <si>
    <t>PD-CE-PS-0001</t>
  </si>
  <si>
    <t>https://drive.google.com/drive/folders/1IhG-4snJiXhbi94NcOIxR_0_yys5xS6T</t>
  </si>
  <si>
    <t>PD-CE-PG-0001</t>
  </si>
  <si>
    <t>5901750717956</t>
  </si>
  <si>
    <t>https://drive.google.com/drive/folders/1jHCJe5I7Xf6X7mNXTpehGdFxH6-VfD6a</t>
  </si>
  <si>
    <t>PD-CE-VG-0001</t>
  </si>
  <si>
    <t>https://drive.google.com/drive/folders/1B3IrW6WQFMht_Xx1rGOv_jjQsLRIUbOQ</t>
  </si>
  <si>
    <t>PD-CE-VA-0001</t>
  </si>
  <si>
    <t>https://drive.google.com/drive/folders/1nJap9T5BWY4jg2OpvEnL4-zDS3cCOPIq</t>
  </si>
  <si>
    <t>PD-CE-MB-0001</t>
  </si>
  <si>
    <t>https://drive.google.com/drive/folders/1-WJBEWQJ2iRo7PQnA4kW_CnUGJVxMUjK</t>
  </si>
  <si>
    <t>PD-ZA-SO-7001</t>
  </si>
  <si>
    <t>5901750721465</t>
  </si>
  <si>
    <t>https://drive.google.com/drive/folders/1jhBHv_kBfbABvAU4HvTlXpVs3tT4m8Lm</t>
  </si>
  <si>
    <t>PD-CN-TO-7010</t>
  </si>
  <si>
    <t>5901750721731</t>
  </si>
  <si>
    <t>https://drive.google.com/drive/folders/135fEPMlkcrGI13H_CMIL0C1PSx0box1i</t>
  </si>
  <si>
    <t>Dlažba Royal valencia silver grey carving rekt. 60x120</t>
  </si>
  <si>
    <t>A</t>
  </si>
  <si>
    <t>Dlažba Prime valencia silver grey carving rekt. 60x60</t>
  </si>
  <si>
    <t>Dlažba Atlanta carrara poler rekt. 60x60</t>
  </si>
  <si>
    <t>15x60</t>
  </si>
  <si>
    <t>Dlažba Logan snow poler rekt. 60x60</t>
  </si>
  <si>
    <t>Dlažba Logan snow poler rekt. 60x120</t>
  </si>
  <si>
    <t>Dlažba Verona gold poler rekt. 60x60</t>
  </si>
  <si>
    <t>Dlažba Verona gold poler rekt. 60x120</t>
  </si>
  <si>
    <t>Dlažba Royal valencia grey carving rekt. 60x120</t>
  </si>
  <si>
    <t>Dlažba Prime valencia grey carving rekt. 60x60</t>
  </si>
  <si>
    <t>Dlažba Malibu grey poler rekt. 60x60</t>
  </si>
  <si>
    <t>Dlažba Malibu silver poler rekt. 60x60</t>
  </si>
  <si>
    <t>Dlažba Toronto super white poler rekt. 60x120</t>
  </si>
  <si>
    <t>Dlažba Prime venus bianco sugar rekt. 60x60</t>
  </si>
  <si>
    <t>Dlažba Amarilo bianco poler rekt. 60x60</t>
  </si>
  <si>
    <t>Dlažba Amarilo grey poler rekt. 60x60</t>
  </si>
  <si>
    <t>Dlažba Andora black poler rekt. 60x120</t>
  </si>
  <si>
    <t>Dlažba Cosmic black poler rekt. 60x120</t>
  </si>
  <si>
    <t>Dlažba Dahlia carving rekt. 60x120</t>
  </si>
  <si>
    <t>Dlažba Eagle gold poler rekt. 60x120</t>
  </si>
  <si>
    <t>Dlažba Hampton bianco poler rekt. 60x120</t>
  </si>
  <si>
    <t>Dlažba Hampton bianco poler rekt. 60x60</t>
  </si>
  <si>
    <t>Dlažba Maxim gris sugar rekt. 60x120</t>
  </si>
  <si>
    <t>Dlažba Maxim gris sugar rekt. 60x60</t>
  </si>
  <si>
    <t>Dlažba Maxim beige sugar rekt. 60x120</t>
  </si>
  <si>
    <t>Dlažba Maxim beige sugar rekt. 60x60</t>
  </si>
  <si>
    <t>Dlažba Zorani nero carving rekt. 60x120</t>
  </si>
  <si>
    <t>Dlažba Zorani nero carving rekt. 60x60</t>
  </si>
  <si>
    <t>Dlažba Zorani bianco carving rekt. 60x120</t>
  </si>
  <si>
    <t>Dlažba Zorani bianco carving rekt. 60x60</t>
  </si>
  <si>
    <t>Dlažba Homes perla poler rekt. 60x120</t>
  </si>
  <si>
    <t>Dlažba Homes ivory poler rekt. 60x120</t>
  </si>
  <si>
    <t>Dlažba Royal valencia antracite carving rekt. 60x120</t>
  </si>
  <si>
    <t>Dlažba Royal castelo wood brown carving rekt. 60x120</t>
  </si>
  <si>
    <t>Dlažba Crista white carving rekt. 60x120</t>
  </si>
  <si>
    <t>Dlažba Crista white carving rekt. 60x60</t>
  </si>
  <si>
    <t>Dlažba Crista crema carving rekt. 60x60</t>
  </si>
  <si>
    <t>Dlažba Royal marcus bianco carving rekt. 60x120</t>
  </si>
  <si>
    <t>Dlažba Silk onyx poler rekt. 60x60</t>
  </si>
  <si>
    <t>Dlažba Prime venus nero sugar rekt. 60x60</t>
  </si>
  <si>
    <t>Dlažba Prime mirage light grey sugar rekt. 60x60</t>
  </si>
  <si>
    <t>vyradené z výroby k 1.1.2025</t>
  </si>
  <si>
    <t>CGDLCARGLDL60x120</t>
  </si>
  <si>
    <t>CGDLCARBIL60x120</t>
  </si>
  <si>
    <t>Dlažba Lorit beige rekt. 19,8x120</t>
  </si>
  <si>
    <t>9F1P20</t>
  </si>
  <si>
    <t>CGDLMMCM60x120</t>
  </si>
  <si>
    <t>CGDLMMP60x120</t>
  </si>
  <si>
    <t>Poznámka</t>
  </si>
  <si>
    <t>Po vypredaní už nie je možné objednať.</t>
  </si>
  <si>
    <t>Dlažba Damask beige rekt. 60x60</t>
  </si>
  <si>
    <t>H898</t>
  </si>
  <si>
    <t>ATDLDAMB60x60</t>
  </si>
  <si>
    <t>Obklad Yuki biely lesklý 27,5x40</t>
  </si>
  <si>
    <t>PD-CE-VS-0001</t>
  </si>
  <si>
    <t>PD-LA-NM-0001</t>
  </si>
  <si>
    <t>5901750724145</t>
  </si>
  <si>
    <t>30X120</t>
  </si>
  <si>
    <t>PD-LA-NB-0001</t>
  </si>
  <si>
    <t>5901750724152</t>
  </si>
  <si>
    <t>https://drive.google.com/drive/folders/1e7aRNbmyYmJFi2zkyGH654qhvLEnQxEt</t>
  </si>
  <si>
    <t>https://drive.google.com/drive/folders/1KWWPL9GAml5bgU0qZOG9NNJUISg1xXps</t>
  </si>
  <si>
    <t>Dlažba Native miele carving rekt. 30x120</t>
  </si>
  <si>
    <t>Dlažba Native brown carving rekt. 30x120</t>
  </si>
  <si>
    <t>PD-LA-NO-0002</t>
  </si>
  <si>
    <t>5901750721700</t>
  </si>
  <si>
    <t>https://drive.google.com/drive/folders/1gyf2ECuVCX0Bux1-67sYwYLIplLNzX4W</t>
  </si>
  <si>
    <t>PD-LA-NO-0001</t>
  </si>
  <si>
    <t>5901750721694</t>
  </si>
  <si>
    <t>https://drive.google.com/drive/folders/1XE3O2TEyuZh-WjjsCHeheKtGZEngUjEU</t>
  </si>
  <si>
    <t>Dlažba Nova brown carving rekt. 20x120</t>
  </si>
  <si>
    <t>Dlažba Nova beige carving rekt. 20x120</t>
  </si>
  <si>
    <t>PD-LA-LU-0001</t>
  </si>
  <si>
    <t>5901750721670</t>
  </si>
  <si>
    <t>PD-LA-LU-0002</t>
  </si>
  <si>
    <t>5901750721687</t>
  </si>
  <si>
    <t>https://drive.google.com/drive/folders/1RbsYfYYTI7ix1u7TEjOd_EOlYylpbIja</t>
  </si>
  <si>
    <t>https://drive.google.com/drive/folders/1qisnDk_gDAmLJKeCDjWgyEo1D_KxH15H</t>
  </si>
  <si>
    <t>Dlažba Lux beige carving rekt. 20x120</t>
  </si>
  <si>
    <t>Dlažba Lux honey carving rekt. 20x120</t>
  </si>
  <si>
    <t>Už nie je dostupné</t>
  </si>
  <si>
    <t>Už nie je dostupné.</t>
  </si>
  <si>
    <t>Dlažba Toronto white sugar rekt. 60x120</t>
  </si>
  <si>
    <t>PD-CN-WS-0011</t>
  </si>
  <si>
    <t>60X120</t>
  </si>
  <si>
    <t>https://drive.google.com/drive/folders/1Fj4SprgPcF2f695w_T-mXKb9LbVgIZou</t>
  </si>
  <si>
    <t>Dlažba Toronto white sugar rekt. 60x60</t>
  </si>
  <si>
    <t>PD-CN-WS-0002</t>
  </si>
  <si>
    <t>5901750722073</t>
  </si>
  <si>
    <t>60X60</t>
  </si>
  <si>
    <t>https://drive.google.com/drive/folders/1yzUF8IapLhINPupNLg1BgjyVDXwBxjkO</t>
  </si>
  <si>
    <t>Dlažba Toronto black sugar rekt. 60x60</t>
  </si>
  <si>
    <t>PD-CN-BS-0001</t>
  </si>
  <si>
    <t>5901750722295</t>
  </si>
  <si>
    <t>https://drive.google.com/drive/folders/1KjySCWs_wROZy080upp4iocBtxRJQD9B</t>
  </si>
  <si>
    <t>čierny program</t>
  </si>
  <si>
    <t>H - 7mm</t>
  </si>
  <si>
    <t>H</t>
  </si>
  <si>
    <t>Dlažba Lux honey mat rekt. 20x120</t>
  </si>
  <si>
    <t>PD-LA-LU-0003</t>
  </si>
  <si>
    <t>Dlažba Lux marron carving rekt. 20x120</t>
  </si>
  <si>
    <t>PD-LA-MA-0001</t>
  </si>
  <si>
    <t>Dlažba Lema beige carving rekt. 20x120</t>
  </si>
  <si>
    <t>PD-LI-LB-0001</t>
  </si>
  <si>
    <t>Dlažba Lema marfil carving rekt. 20x120</t>
  </si>
  <si>
    <t>PD-LI-LM-0001</t>
  </si>
  <si>
    <t>Dlažba Lema maroon carving rekt. 20x120</t>
  </si>
  <si>
    <t>PD-LI-LN-0001</t>
  </si>
  <si>
    <t>Dlažba Royal marcus gracia carving rekt. 60x120</t>
  </si>
  <si>
    <t>PD-CE-MG-0001</t>
  </si>
  <si>
    <t>Kód produktu HYDRO</t>
  </si>
  <si>
    <t>EGANDP001</t>
  </si>
  <si>
    <t>EGCOSP002</t>
  </si>
  <si>
    <t>EGDAHC003</t>
  </si>
  <si>
    <t>EGEAGP004</t>
  </si>
  <si>
    <t>EGHAMP05</t>
  </si>
  <si>
    <t>EGHAMP06</t>
  </si>
  <si>
    <t>EGVERP07</t>
  </si>
  <si>
    <t>EGVERP08</t>
  </si>
  <si>
    <t>EGZORC09</t>
  </si>
  <si>
    <t>EGZORC10</t>
  </si>
  <si>
    <t>EGZORC11</t>
  </si>
  <si>
    <t>EGZORC12</t>
  </si>
  <si>
    <t>EGAMAP13</t>
  </si>
  <si>
    <t>EGAMAP14</t>
  </si>
  <si>
    <t>EGATLP15</t>
  </si>
  <si>
    <t>EGCRIC16</t>
  </si>
  <si>
    <t>EGCRIC17</t>
  </si>
  <si>
    <t>EGCRIC18</t>
  </si>
  <si>
    <t>EGHOMP19</t>
  </si>
  <si>
    <t>EGHOMP20</t>
  </si>
  <si>
    <t>EGLOGP21</t>
  </si>
  <si>
    <t>EGLOGP22</t>
  </si>
  <si>
    <t>EGMALP23</t>
  </si>
  <si>
    <t>EGMALP24</t>
  </si>
  <si>
    <t>EGPRIC25</t>
  </si>
  <si>
    <t>EGPRIC26</t>
  </si>
  <si>
    <t>EGROYC27</t>
  </si>
  <si>
    <t>EGROYC28</t>
  </si>
  <si>
    <t>EGROYC29</t>
  </si>
  <si>
    <t>EGTORP30</t>
  </si>
  <si>
    <t>EGROYC31</t>
  </si>
  <si>
    <t>EGNATC32</t>
  </si>
  <si>
    <t>EGNATC33</t>
  </si>
  <si>
    <t>EGNOVC34</t>
  </si>
  <si>
    <t>EGNOVC35</t>
  </si>
  <si>
    <t>EGLUXC36</t>
  </si>
  <si>
    <t>EGLUXC37</t>
  </si>
  <si>
    <t>EGLUXM38</t>
  </si>
  <si>
    <t>EGLUXC39</t>
  </si>
  <si>
    <t>EGLEMC40</t>
  </si>
  <si>
    <t>EGLEMC41</t>
  </si>
  <si>
    <t>EGLEMC42</t>
  </si>
  <si>
    <t>EGROYC43</t>
  </si>
  <si>
    <t>EGMAXS44</t>
  </si>
  <si>
    <t>EGMAXS45</t>
  </si>
  <si>
    <t>EGMAXS46</t>
  </si>
  <si>
    <t>EGMAXS47</t>
  </si>
  <si>
    <t>EGPRIS48</t>
  </si>
  <si>
    <t>EGPRIS49</t>
  </si>
  <si>
    <t>EGPRIS50</t>
  </si>
  <si>
    <t>Dlažba Toronto white satin mat rekt. 60x120</t>
  </si>
  <si>
    <t>EGTORM51</t>
  </si>
  <si>
    <t>PD-CN-TO-7013</t>
  </si>
  <si>
    <t>Dlažba Osaka bianco carving rekt. 60x60</t>
  </si>
  <si>
    <t>PD-MO-OB-0001</t>
  </si>
  <si>
    <t>EGOSAC52</t>
  </si>
  <si>
    <t>EGOSAC53</t>
  </si>
  <si>
    <t>Dlažba Osaka gris carving rekt. 60x60</t>
  </si>
  <si>
    <t>PD-MO-OG-0001</t>
  </si>
  <si>
    <t>EGCRIC54</t>
  </si>
  <si>
    <t>Dlažba Crista grey carving rekt. 60x60</t>
  </si>
  <si>
    <t>Dlažba Crista grey carving rekt. 60x120</t>
  </si>
  <si>
    <t>EGCRIC55</t>
  </si>
  <si>
    <t>PD-LA-CG-7001</t>
  </si>
  <si>
    <t>PD-LA-CG-7003</t>
  </si>
  <si>
    <t>Dlažba Royal galaxy statuario carving rekt. 60x120</t>
  </si>
  <si>
    <t>EGROYC56</t>
  </si>
  <si>
    <t>PD-CE-GA-0001</t>
  </si>
  <si>
    <t>EGALAP57</t>
  </si>
  <si>
    <t>PD-CO-RW-0011</t>
  </si>
  <si>
    <t>Dlažba Alaska white poler rekt. 60x120</t>
  </si>
  <si>
    <t>Váha kg (bal)</t>
  </si>
  <si>
    <t>Váha kg (paleta)</t>
  </si>
  <si>
    <t>Vyradené z letáka, ale je možné objednať. Náhrada Toronto white satin rekt. 60x120</t>
  </si>
  <si>
    <t>Vyradené z letáka, ale je ešte dostupné na sklade.</t>
  </si>
  <si>
    <t>Vyradené z výroby.</t>
  </si>
  <si>
    <t>N - novinky</t>
  </si>
  <si>
    <t>X - vyradené z letáka</t>
  </si>
  <si>
    <t>H - 7mm - hrúbka 7mm</t>
  </si>
  <si>
    <t>C</t>
  </si>
  <si>
    <t>Dlažba Toronto snow white satin mat rekt. 60x120</t>
  </si>
  <si>
    <t>PD-CN-TS-0001</t>
  </si>
  <si>
    <t>EGTOSWS110</t>
  </si>
  <si>
    <t>MOC s DPH (23%)/m2</t>
  </si>
  <si>
    <t>Obklad Alabastri beige lesk rekt. 30x60</t>
  </si>
  <si>
    <t>Novinka, zatiaľ nie je v letáku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</si>
</sst>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[Red]0"/>
    <numFmt numFmtId="165" formatCode="#,##0.00\ &quot;€&quot;;[Red]#,##0.00\ &quot;€&quot;"/>
    <numFmt numFmtId="166" formatCode="[$-415]General"/>
    <numFmt numFmtId="167" formatCode="#,##0.00&quot; &quot;[$zł-415];[Red]&quot;-&quot;#,##0.00&quot; &quot;[$zł-415]"/>
  </numFmts>
  <fonts count="12">
    <font>
      <sz val="11"/>
      <color rgb="FF000000"/>
      <name val="Calibri"/>
      <charset val="1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rgb="FF000000"/>
      <name val="Arial Unicode MS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u/>
      <sz val="11"/>
      <color rgb="FF0563C1"/>
      <name val="Calibri1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rgb="FF00808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 applyBorder="0" applyProtection="0"/>
    <xf numFmtId="166" fontId="2" fillId="0" borderId="0" applyBorder="0" applyProtection="0"/>
    <xf numFmtId="0" fontId="6" fillId="0" borderId="0"/>
    <xf numFmtId="166" fontId="7" fillId="0" borderId="0"/>
    <xf numFmtId="166" fontId="2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167" fontId="9" fillId="0" borderId="0"/>
  </cellStyleXfs>
  <cellXfs count="3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1" applyBorder="1" applyAlignment="1" applyProtection="1">
      <alignment horizontal="left"/>
    </xf>
    <xf numFmtId="0" fontId="0" fillId="2" borderId="0" xfId="0" applyFill="1" applyAlignment="1">
      <alignment horizontal="left"/>
    </xf>
    <xf numFmtId="164" fontId="4" fillId="0" borderId="0" xfId="0" applyNumberFormat="1" applyFont="1" applyAlignment="1">
      <alignment vertical="center"/>
    </xf>
    <xf numFmtId="0" fontId="2" fillId="2" borderId="0" xfId="0" applyFont="1" applyFill="1"/>
    <xf numFmtId="1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9" fontId="2" fillId="4" borderId="0" xfId="0" applyNumberFormat="1" applyFont="1" applyFill="1" applyAlignment="1">
      <alignment horizontal="center" wrapText="1"/>
    </xf>
    <xf numFmtId="0" fontId="3" fillId="0" borderId="0" xfId="1" applyAlignment="1">
      <alignment horizontal="left"/>
    </xf>
    <xf numFmtId="0" fontId="3" fillId="0" borderId="0" xfId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6" fontId="2" fillId="2" borderId="0" xfId="2" applyFill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5" fillId="4" borderId="0" xfId="0" applyNumberFormat="1" applyFont="1" applyFill="1" applyAlignment="1">
      <alignment horizontal="center" wrapText="1"/>
    </xf>
    <xf numFmtId="0" fontId="3" fillId="2" borderId="0" xfId="1" applyFill="1"/>
    <xf numFmtId="165" fontId="5" fillId="2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0">
    <cellStyle name="Excel Built-in Hyperlink" xfId="4" xr:uid="{1F9E63FD-C718-4F8C-89E4-82331671A44E}"/>
    <cellStyle name="Excel Built-in Normal" xfId="2" xr:uid="{8BDD1584-3067-4F03-B377-5C0C877ED066}"/>
    <cellStyle name="Excel Built-in Normal 2" xfId="5" xr:uid="{DBF8AE25-77B3-4B20-88D3-836A03DC7193}"/>
    <cellStyle name="Heading" xfId="6" xr:uid="{86097094-CB54-4976-80A7-41C648346C03}"/>
    <cellStyle name="Heading1" xfId="7" xr:uid="{C8C2412D-9BCF-4C7A-9744-783869782131}"/>
    <cellStyle name="Hypertextové prepojenie" xfId="1" builtinId="8"/>
    <cellStyle name="Normálna" xfId="0" builtinId="0"/>
    <cellStyle name="Normálna 2" xfId="3" xr:uid="{64A4EB74-918E-4E83-9B24-AD35E06277E5}"/>
    <cellStyle name="Result" xfId="8" xr:uid="{19D6EFCD-3C35-4EE8-B345-FB7F3405929B}"/>
    <cellStyle name="Result2" xfId="9" xr:uid="{A30481D6-F9EA-43D7-9C7D-1BF1F786760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86505</xdr:colOff>
      <xdr:row>4</xdr:row>
      <xdr:rowOff>152400</xdr:rowOff>
    </xdr:from>
    <xdr:to>
      <xdr:col>7</xdr:col>
      <xdr:colOff>523545</xdr:colOff>
      <xdr:row>5</xdr:row>
      <xdr:rowOff>285060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2605" y="152400"/>
          <a:ext cx="437040" cy="47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124275</xdr:colOff>
      <xdr:row>4</xdr:row>
      <xdr:rowOff>114300</xdr:rowOff>
    </xdr:from>
    <xdr:to>
      <xdr:col>8</xdr:col>
      <xdr:colOff>542595</xdr:colOff>
      <xdr:row>5</xdr:row>
      <xdr:rowOff>246960</xdr:rowOff>
    </xdr:to>
    <xdr:pic>
      <xdr:nvPicPr>
        <xdr:cNvPr id="3" name="Obrázok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800" y="1666875"/>
          <a:ext cx="418320" cy="47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76200</xdr:colOff>
      <xdr:row>4</xdr:row>
      <xdr:rowOff>76200</xdr:rowOff>
    </xdr:from>
    <xdr:to>
      <xdr:col>10</xdr:col>
      <xdr:colOff>532680</xdr:colOff>
      <xdr:row>5</xdr:row>
      <xdr:rowOff>247020</xdr:rowOff>
    </xdr:to>
    <xdr:pic>
      <xdr:nvPicPr>
        <xdr:cNvPr id="4" name="Obrázok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82025" y="76200"/>
          <a:ext cx="456480" cy="51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95250</xdr:colOff>
      <xdr:row>4</xdr:row>
      <xdr:rowOff>133350</xdr:rowOff>
    </xdr:from>
    <xdr:to>
      <xdr:col>12</xdr:col>
      <xdr:colOff>504825</xdr:colOff>
      <xdr:row>5</xdr:row>
      <xdr:rowOff>209550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389D55B-B071-4F75-46F6-080920A8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33350"/>
          <a:ext cx="4095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Dr5xgKhBA0wB6vDenOplM46x2zWDBpbv" TargetMode="External"/><Relationship Id="rId13" Type="http://schemas.openxmlformats.org/officeDocument/2006/relationships/hyperlink" Target="https://drive.google.com/drive/folders/1l2GcqAwY6xo2wypGQPzqv6e28k00onB7" TargetMode="External"/><Relationship Id="rId18" Type="http://schemas.openxmlformats.org/officeDocument/2006/relationships/hyperlink" Target="https://drive.google.com/drive/folders/1ez5FvuE1BiqxJQ2XnQJPvFUjGTgvLvqa" TargetMode="External"/><Relationship Id="rId26" Type="http://schemas.openxmlformats.org/officeDocument/2006/relationships/hyperlink" Target="https://drive.google.com/drive/folders/1mK9eqZ0Fds7cps_tz9LCdkNl4GF7pWfS" TargetMode="External"/><Relationship Id="rId39" Type="http://schemas.openxmlformats.org/officeDocument/2006/relationships/hyperlink" Target="https://drive.google.com/drive/folders/1-WJBEWQJ2iRo7PQnA4kW_CnUGJVxMUjK" TargetMode="External"/><Relationship Id="rId3" Type="http://schemas.openxmlformats.org/officeDocument/2006/relationships/hyperlink" Target="https://drive.google.com/drive/folders/1ZWj0za7Poi9AxQ-lgu3rgaFIDfz5YO6i" TargetMode="External"/><Relationship Id="rId21" Type="http://schemas.openxmlformats.org/officeDocument/2006/relationships/hyperlink" Target="https://drive.google.com/drive/folders/1oc1Bxgq6aGh5kuTKu2sCsRcqfj9ThZ0_" TargetMode="External"/><Relationship Id="rId34" Type="http://schemas.openxmlformats.org/officeDocument/2006/relationships/hyperlink" Target="https://drive.google.com/drive/folders/1aTypmNcUpSBZ8f3eVMR7JuqROrOxKYji" TargetMode="External"/><Relationship Id="rId42" Type="http://schemas.openxmlformats.org/officeDocument/2006/relationships/hyperlink" Target="https://drive.google.com/drive/folders/1KWWPL9GAml5bgU0qZOG9NNJUISg1xXps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s://drive.google.com/drive/folders/19lVNPNbqEpNDNHPLaEKXPO4kj3rsNIJX" TargetMode="External"/><Relationship Id="rId12" Type="http://schemas.openxmlformats.org/officeDocument/2006/relationships/hyperlink" Target="https://drive.google.com/drive/folders/1jpZEDo1YERZk5lBVYr6_0I--rZBa00GV" TargetMode="External"/><Relationship Id="rId17" Type="http://schemas.openxmlformats.org/officeDocument/2006/relationships/hyperlink" Target="https://drive.google.com/drive/folders/1CXLH3b_LwPdX3DLbjqVL10dwFOFTdsGS" TargetMode="External"/><Relationship Id="rId25" Type="http://schemas.openxmlformats.org/officeDocument/2006/relationships/hyperlink" Target="https://drive.google.com/drive/folders/1VRX9agSQa7OGl2OnXDudTD0WrmBHXo2A" TargetMode="External"/><Relationship Id="rId33" Type="http://schemas.openxmlformats.org/officeDocument/2006/relationships/hyperlink" Target="https://drive.google.com/drive/folders/15n3o60K2sGAZFhNDO2GFg28THtEjgXov" TargetMode="External"/><Relationship Id="rId38" Type="http://schemas.openxmlformats.org/officeDocument/2006/relationships/hyperlink" Target="https://drive.google.com/drive/folders/1nJap9T5BWY4jg2OpvEnL4-zDS3cCOPIq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s://eng.keramin.com/products/ceramic-tiles-and-porcelain-gres/catalogue/glazed-porcelain-gres/montreal/montreal-4" TargetMode="External"/><Relationship Id="rId16" Type="http://schemas.openxmlformats.org/officeDocument/2006/relationships/hyperlink" Target="https://drive.google.com/drive/folders/1xS94ZUWdJJRhzn39ArJ2sbZ6Y5P6jGh3" TargetMode="External"/><Relationship Id="rId20" Type="http://schemas.openxmlformats.org/officeDocument/2006/relationships/hyperlink" Target="https://drive.google.com/drive/folders/1yKj6U4nIIsN2wBckbOcEhyIhfvU_0XSf" TargetMode="External"/><Relationship Id="rId29" Type="http://schemas.openxmlformats.org/officeDocument/2006/relationships/hyperlink" Target="https://drive.google.com/drive/folders/1AiZSGt5OrQEq3Ir95brogdFDXtamtQcf" TargetMode="External"/><Relationship Id="rId41" Type="http://schemas.openxmlformats.org/officeDocument/2006/relationships/hyperlink" Target="https://drive.google.com/drive/folders/135fEPMlkcrGI13H_CMIL0C1PSx0box1i" TargetMode="External"/><Relationship Id="rId1" Type="http://schemas.openxmlformats.org/officeDocument/2006/relationships/hyperlink" Target="https://eng.keramin.com/products/ceramic-tiles-and-porcelain-gres/catalogue/glazed-porcelain-gres/montreal/montreal-3" TargetMode="External"/><Relationship Id="rId6" Type="http://schemas.openxmlformats.org/officeDocument/2006/relationships/hyperlink" Target="https://drive.google.com/drive/folders/1ahnWCOXYpj_7zI0f6Elvd2JmW9Fpxgf_" TargetMode="External"/><Relationship Id="rId11" Type="http://schemas.openxmlformats.org/officeDocument/2006/relationships/hyperlink" Target="https://drive.google.com/drive/folders/1l1IzKdqWgDBVv8Z7kC2Ab9yzA1JmDO0X" TargetMode="External"/><Relationship Id="rId24" Type="http://schemas.openxmlformats.org/officeDocument/2006/relationships/hyperlink" Target="https://drive.google.com/drive/folders/1oge9qbIaClPY9cAgcg4A7AsxTKe4olCC" TargetMode="External"/><Relationship Id="rId32" Type="http://schemas.openxmlformats.org/officeDocument/2006/relationships/hyperlink" Target="https://drive.google.com/drive/folders/1nyADyXABx2XEW3cO0zazIs9VhwUUvm8e" TargetMode="External"/><Relationship Id="rId37" Type="http://schemas.openxmlformats.org/officeDocument/2006/relationships/hyperlink" Target="https://drive.google.com/drive/folders/1B3IrW6WQFMht_Xx1rGOv_jjQsLRIUbOQ" TargetMode="External"/><Relationship Id="rId40" Type="http://schemas.openxmlformats.org/officeDocument/2006/relationships/hyperlink" Target="https://drive.google.com/drive/folders/1jhBHv_kBfbABvAU4HvTlXpVs3tT4m8Lm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s://drive.google.com/drive/folders/1LRjiJYeaWZxjg7_U1Vc13aJiC2-j17xk" TargetMode="External"/><Relationship Id="rId15" Type="http://schemas.openxmlformats.org/officeDocument/2006/relationships/hyperlink" Target="https://drive.google.com/drive/folders/1VwjRhpxLn6m2XdWr2gwO71RSEet3jGnI" TargetMode="External"/><Relationship Id="rId23" Type="http://schemas.openxmlformats.org/officeDocument/2006/relationships/hyperlink" Target="https://drive.google.com/drive/folders/1hkHlNcaXdgiBSQ9tZhQauxuU0wcxKiIR" TargetMode="External"/><Relationship Id="rId28" Type="http://schemas.openxmlformats.org/officeDocument/2006/relationships/hyperlink" Target="https://drive.google.com/drive/folders/151pvOtyFoCA8r6xhdo4bNpDTpynQVohQ" TargetMode="External"/><Relationship Id="rId36" Type="http://schemas.openxmlformats.org/officeDocument/2006/relationships/hyperlink" Target="https://drive.google.com/drive/folders/1jHCJe5I7Xf6X7mNXTpehGdFxH6-VfD6a" TargetMode="External"/><Relationship Id="rId10" Type="http://schemas.openxmlformats.org/officeDocument/2006/relationships/hyperlink" Target="https://drive.google.com/drive/folders/1QsTWSoKoOTlDiiOrP8WTlyBHJacsflUP" TargetMode="External"/><Relationship Id="rId19" Type="http://schemas.openxmlformats.org/officeDocument/2006/relationships/hyperlink" Target="https://drive.google.com/drive/folders/1tOIhapjnYtWo4inEEY_Ln3WBy7Co0kxv" TargetMode="External"/><Relationship Id="rId31" Type="http://schemas.openxmlformats.org/officeDocument/2006/relationships/hyperlink" Target="https://drive.google.com/drive/folders/10yAKHl7nsxH5idUsEomwnnuZ4j4NflnL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90MEs-AbPOEE7sEPAB6iqUbd0MONN6MJ" TargetMode="External"/><Relationship Id="rId9" Type="http://schemas.openxmlformats.org/officeDocument/2006/relationships/hyperlink" Target="https://drive.google.com/drive/folders/1az_c7yverK0_p6mgIDcyiMM642f0Dqp_" TargetMode="External"/><Relationship Id="rId14" Type="http://schemas.openxmlformats.org/officeDocument/2006/relationships/hyperlink" Target="https://drive.google.com/drive/folders/1q964I4TuSrV52a48KnmfKsJAW4EmGvqI" TargetMode="External"/><Relationship Id="rId22" Type="http://schemas.openxmlformats.org/officeDocument/2006/relationships/hyperlink" Target="https://drive.google.com/drive/folders/1cyzj3GUHSu1y00Lfp29hUX8uLpA-6ta6" TargetMode="External"/><Relationship Id="rId27" Type="http://schemas.openxmlformats.org/officeDocument/2006/relationships/hyperlink" Target="https://drive.google.com/drive/folders/1ZgWhKW2gfBXr5vw1YFAk1xn8ftADUivV" TargetMode="External"/><Relationship Id="rId30" Type="http://schemas.openxmlformats.org/officeDocument/2006/relationships/hyperlink" Target="https://drive.google.com/drive/folders/1Ns1hnlZIwGo1Chr7mlkxaO0IamxpxrCR" TargetMode="External"/><Relationship Id="rId35" Type="http://schemas.openxmlformats.org/officeDocument/2006/relationships/hyperlink" Target="https://drive.google.com/drive/folders/1IhG-4snJiXhbi94NcOIxR_0_yys5xS6T" TargetMode="External"/><Relationship Id="rId43" Type="http://schemas.openxmlformats.org/officeDocument/2006/relationships/hyperlink" Target="https://drive.google.com/drive/folders/1e7aRNbmyYmJFi2zkyGH654qhvLEnQx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36"/>
  <sheetViews>
    <sheetView tabSelected="1" workbookViewId="0">
      <selection activeCell="AC8" sqref="AC8"/>
    </sheetView>
  </sheetViews>
  <sheetFormatPr defaultColWidth="9" defaultRowHeight="15"/>
  <cols>
    <col min="1" max="1" width="9" customWidth="1"/>
    <col min="2" max="2" width="3.5703125" customWidth="1"/>
    <col min="3" max="3" width="44.5703125" customWidth="1"/>
    <col min="4" max="5" width="14.140625" style="3" customWidth="1"/>
    <col min="6" max="6" width="16.28515625" style="4" customWidth="1"/>
    <col min="7" max="9" width="9.140625" style="3" customWidth="1"/>
    <col min="10" max="10" width="5.85546875" style="3" customWidth="1"/>
    <col min="11" max="11" width="9.28515625" style="3" customWidth="1"/>
    <col min="12" max="12" width="5.85546875" style="3" customWidth="1"/>
    <col min="13" max="13" width="9.28515625" style="3" customWidth="1"/>
    <col min="14" max="14" width="11.5703125" style="3" customWidth="1"/>
    <col min="15" max="17" width="5.85546875" style="3" customWidth="1"/>
    <col min="18" max="18" width="15.140625" style="3" customWidth="1"/>
    <col min="19" max="19" width="5.85546875" style="3" customWidth="1"/>
    <col min="20" max="20" width="11.28515625" style="5" customWidth="1"/>
    <col min="21" max="21" width="9.42578125" style="5" customWidth="1"/>
    <col min="22" max="22" width="22.140625" style="8" customWidth="1"/>
    <col min="23" max="23" width="14.140625" style="37" bestFit="1" customWidth="1"/>
    <col min="24" max="1001" width="8.5703125"/>
  </cols>
  <sheetData>
    <row r="1" spans="1:23" ht="47.25" customHeight="1">
      <c r="C1" s="6" t="s">
        <v>0</v>
      </c>
      <c r="D1" s="22">
        <v>0.32</v>
      </c>
      <c r="E1" s="22"/>
    </row>
    <row r="2" spans="1:23">
      <c r="C2" t="s">
        <v>1</v>
      </c>
    </row>
    <row r="3" spans="1:23">
      <c r="C3" s="8" t="s">
        <v>689</v>
      </c>
    </row>
    <row r="4" spans="1:23">
      <c r="C4" s="17" t="s">
        <v>690</v>
      </c>
    </row>
    <row r="5" spans="1:23" ht="27" customHeight="1">
      <c r="C5" s="30" t="s">
        <v>691</v>
      </c>
    </row>
    <row r="6" spans="1:23" ht="57" customHeight="1">
      <c r="A6" s="8" t="s">
        <v>502</v>
      </c>
      <c r="C6" t="s">
        <v>2</v>
      </c>
      <c r="D6" s="3" t="s">
        <v>3</v>
      </c>
      <c r="E6" s="3" t="s">
        <v>612</v>
      </c>
      <c r="F6" s="4" t="s">
        <v>4</v>
      </c>
      <c r="G6" s="3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25" t="s">
        <v>598</v>
      </c>
      <c r="N6" s="7" t="s">
        <v>11</v>
      </c>
      <c r="O6" s="7" t="s">
        <v>12</v>
      </c>
      <c r="P6" s="7" t="s">
        <v>13</v>
      </c>
      <c r="Q6" s="25" t="s">
        <v>14</v>
      </c>
      <c r="R6" s="25" t="s">
        <v>684</v>
      </c>
      <c r="S6" s="25" t="s">
        <v>685</v>
      </c>
      <c r="T6" s="5" t="s">
        <v>15</v>
      </c>
      <c r="U6" s="5" t="s">
        <v>16</v>
      </c>
      <c r="V6" s="8" t="s">
        <v>550</v>
      </c>
      <c r="W6" s="33" t="s">
        <v>696</v>
      </c>
    </row>
    <row r="7" spans="1:23" s="2" customFormat="1" hidden="1">
      <c r="A7" s="17" t="s">
        <v>502</v>
      </c>
      <c r="B7" s="17" t="s">
        <v>128</v>
      </c>
      <c r="C7" s="2" t="s">
        <v>18</v>
      </c>
      <c r="D7" s="11" t="s">
        <v>19</v>
      </c>
      <c r="E7" s="11"/>
      <c r="F7" s="12">
        <v>4823057157932</v>
      </c>
      <c r="G7" s="18" t="s">
        <v>20</v>
      </c>
      <c r="H7" s="11" t="s">
        <v>21</v>
      </c>
      <c r="I7" s="11" t="s">
        <v>21</v>
      </c>
      <c r="J7" s="11" t="s">
        <v>22</v>
      </c>
      <c r="K7" s="11">
        <v>4</v>
      </c>
      <c r="L7" s="11">
        <v>10</v>
      </c>
      <c r="M7" s="11"/>
      <c r="N7" s="11" t="s">
        <v>23</v>
      </c>
      <c r="O7" s="11">
        <v>8</v>
      </c>
      <c r="P7" s="11">
        <v>1.44</v>
      </c>
      <c r="Q7" s="11">
        <v>38.880000000000003</v>
      </c>
      <c r="R7" s="11">
        <v>34.776000000000003</v>
      </c>
      <c r="S7" s="11">
        <f t="shared" ref="S7:S10" si="0">((Q7/P7)*R7)</f>
        <v>938.95200000000023</v>
      </c>
      <c r="T7" s="15" t="s">
        <v>24</v>
      </c>
      <c r="U7" s="15" t="s">
        <v>25</v>
      </c>
      <c r="V7" s="17" t="s">
        <v>551</v>
      </c>
      <c r="W7" s="35"/>
    </row>
    <row r="8" spans="1:23">
      <c r="A8" s="8" t="s">
        <v>502</v>
      </c>
      <c r="B8" t="s">
        <v>17</v>
      </c>
      <c r="C8" s="8" t="s">
        <v>26</v>
      </c>
      <c r="D8" s="3" t="s">
        <v>27</v>
      </c>
      <c r="F8" s="4">
        <v>5907180122650</v>
      </c>
      <c r="G8" s="3" t="s">
        <v>20</v>
      </c>
      <c r="H8" s="3" t="s">
        <v>21</v>
      </c>
      <c r="I8" s="3" t="s">
        <v>21</v>
      </c>
      <c r="L8" s="3">
        <v>9</v>
      </c>
      <c r="N8" s="3" t="s">
        <v>28</v>
      </c>
      <c r="O8" s="3">
        <v>4</v>
      </c>
      <c r="P8" s="3">
        <v>1.44</v>
      </c>
      <c r="Q8" s="3">
        <v>43.2</v>
      </c>
      <c r="R8" s="3">
        <v>31</v>
      </c>
      <c r="S8" s="3">
        <f t="shared" si="0"/>
        <v>930.00000000000011</v>
      </c>
      <c r="U8" s="5" t="s">
        <v>29</v>
      </c>
      <c r="V8"/>
      <c r="W8" s="32">
        <v>55.825087499999995</v>
      </c>
    </row>
    <row r="9" spans="1:23">
      <c r="A9" s="8" t="s">
        <v>502</v>
      </c>
      <c r="B9" t="s">
        <v>17</v>
      </c>
      <c r="C9" s="8" t="s">
        <v>30</v>
      </c>
      <c r="D9" s="3" t="s">
        <v>31</v>
      </c>
      <c r="F9" s="4">
        <v>5907180122704</v>
      </c>
      <c r="G9" s="3" t="s">
        <v>20</v>
      </c>
      <c r="H9" s="3" t="s">
        <v>21</v>
      </c>
      <c r="I9" s="3" t="s">
        <v>21</v>
      </c>
      <c r="L9" s="3">
        <v>9</v>
      </c>
      <c r="N9" s="3" t="s">
        <v>28</v>
      </c>
      <c r="O9" s="3">
        <v>5</v>
      </c>
      <c r="P9" s="3">
        <v>1.44</v>
      </c>
      <c r="Q9" s="3">
        <v>46.08</v>
      </c>
      <c r="R9" s="3">
        <v>31</v>
      </c>
      <c r="S9" s="3">
        <f t="shared" si="0"/>
        <v>992</v>
      </c>
      <c r="U9" s="5" t="s">
        <v>29</v>
      </c>
      <c r="V9"/>
      <c r="W9" s="32">
        <v>57.460987500000002</v>
      </c>
    </row>
    <row r="10" spans="1:23">
      <c r="A10" s="8" t="s">
        <v>502</v>
      </c>
      <c r="B10" t="s">
        <v>17</v>
      </c>
      <c r="C10" t="s">
        <v>32</v>
      </c>
      <c r="F10" s="4">
        <v>5902686958512</v>
      </c>
      <c r="G10" s="3" t="s">
        <v>20</v>
      </c>
      <c r="H10" s="3" t="s">
        <v>21</v>
      </c>
      <c r="I10" s="3" t="s">
        <v>21</v>
      </c>
      <c r="K10" s="3">
        <v>4</v>
      </c>
      <c r="L10" s="3">
        <v>9</v>
      </c>
      <c r="N10" s="3" t="s">
        <v>28</v>
      </c>
      <c r="O10" s="3">
        <v>7</v>
      </c>
      <c r="P10" s="3">
        <v>1.44</v>
      </c>
      <c r="Q10" s="3">
        <v>46.08</v>
      </c>
      <c r="R10" s="3">
        <v>31</v>
      </c>
      <c r="S10" s="3">
        <f t="shared" si="0"/>
        <v>992</v>
      </c>
      <c r="T10" s="5" t="s">
        <v>33</v>
      </c>
      <c r="U10" s="5" t="s">
        <v>34</v>
      </c>
      <c r="V10"/>
      <c r="W10" s="32">
        <v>34.778865000000003</v>
      </c>
    </row>
    <row r="11" spans="1:23">
      <c r="A11" s="8" t="s">
        <v>502</v>
      </c>
      <c r="B11" t="s">
        <v>17</v>
      </c>
      <c r="C11" t="s">
        <v>35</v>
      </c>
      <c r="F11" s="4">
        <v>5902686958673</v>
      </c>
      <c r="G11" s="3" t="s">
        <v>20</v>
      </c>
      <c r="H11" s="3" t="s">
        <v>21</v>
      </c>
      <c r="I11" s="3" t="s">
        <v>21</v>
      </c>
      <c r="K11" s="3">
        <v>4</v>
      </c>
      <c r="L11" s="3">
        <v>8.5</v>
      </c>
      <c r="N11" s="3" t="s">
        <v>28</v>
      </c>
      <c r="O11" s="3">
        <v>3</v>
      </c>
      <c r="P11" s="3">
        <v>1.44</v>
      </c>
      <c r="Q11" s="3">
        <v>46.08</v>
      </c>
      <c r="R11" s="3">
        <v>31</v>
      </c>
      <c r="S11" s="3">
        <f t="shared" ref="S11:S42" si="1">((Q11/P11)*R11)</f>
        <v>992</v>
      </c>
      <c r="T11" s="5" t="s">
        <v>36</v>
      </c>
      <c r="U11" s="5" t="s">
        <v>34</v>
      </c>
      <c r="V11"/>
      <c r="W11" s="32">
        <v>34.778865000000003</v>
      </c>
    </row>
    <row r="12" spans="1:23" s="2" customFormat="1" hidden="1">
      <c r="A12" s="17" t="s">
        <v>502</v>
      </c>
      <c r="B12" s="17" t="s">
        <v>128</v>
      </c>
      <c r="C12" s="2" t="s">
        <v>37</v>
      </c>
      <c r="D12" s="11"/>
      <c r="E12" s="11"/>
      <c r="F12" s="12">
        <v>5902686951278</v>
      </c>
      <c r="G12" s="11" t="s">
        <v>20</v>
      </c>
      <c r="H12" s="11" t="s">
        <v>21</v>
      </c>
      <c r="I12" s="11" t="s">
        <v>21</v>
      </c>
      <c r="J12" s="11"/>
      <c r="K12" s="11"/>
      <c r="L12" s="11">
        <v>9</v>
      </c>
      <c r="M12" s="11"/>
      <c r="N12" s="11" t="s">
        <v>28</v>
      </c>
      <c r="O12" s="11">
        <v>9</v>
      </c>
      <c r="P12" s="11">
        <v>1.44</v>
      </c>
      <c r="Q12" s="11">
        <v>40.32</v>
      </c>
      <c r="R12" s="11">
        <v>31</v>
      </c>
      <c r="S12" s="11">
        <f t="shared" si="1"/>
        <v>868</v>
      </c>
      <c r="T12" s="15" t="s">
        <v>38</v>
      </c>
      <c r="U12" s="15" t="s">
        <v>34</v>
      </c>
      <c r="V12" s="17" t="s">
        <v>551</v>
      </c>
      <c r="W12" s="35"/>
    </row>
    <row r="13" spans="1:23" s="2" customFormat="1" hidden="1">
      <c r="A13" s="17" t="s">
        <v>502</v>
      </c>
      <c r="B13" s="17" t="s">
        <v>128</v>
      </c>
      <c r="C13" s="2" t="s">
        <v>39</v>
      </c>
      <c r="D13" s="11"/>
      <c r="E13" s="11"/>
      <c r="F13" s="12">
        <v>5902686953616</v>
      </c>
      <c r="G13" s="11" t="s">
        <v>20</v>
      </c>
      <c r="H13" s="11" t="s">
        <v>21</v>
      </c>
      <c r="I13" s="11" t="s">
        <v>21</v>
      </c>
      <c r="J13" s="11"/>
      <c r="K13" s="11">
        <v>4</v>
      </c>
      <c r="L13" s="11">
        <v>9</v>
      </c>
      <c r="M13" s="11"/>
      <c r="N13" s="11" t="s">
        <v>23</v>
      </c>
      <c r="O13" s="11">
        <v>9</v>
      </c>
      <c r="P13" s="11">
        <v>1.44</v>
      </c>
      <c r="Q13" s="11">
        <v>40.32</v>
      </c>
      <c r="R13" s="11">
        <v>31</v>
      </c>
      <c r="S13" s="11">
        <f t="shared" si="1"/>
        <v>868</v>
      </c>
      <c r="T13" s="15" t="s">
        <v>38</v>
      </c>
      <c r="U13" s="15" t="s">
        <v>34</v>
      </c>
      <c r="V13" s="17" t="s">
        <v>582</v>
      </c>
      <c r="W13" s="35"/>
    </row>
    <row r="14" spans="1:23" s="2" customFormat="1" hidden="1">
      <c r="A14" s="17" t="s">
        <v>502</v>
      </c>
      <c r="B14" s="2" t="s">
        <v>128</v>
      </c>
      <c r="C14" s="2" t="s">
        <v>40</v>
      </c>
      <c r="D14" s="11"/>
      <c r="E14" s="11"/>
      <c r="F14" s="12">
        <v>5902686954583</v>
      </c>
      <c r="G14" s="11" t="s">
        <v>20</v>
      </c>
      <c r="H14" s="11" t="s">
        <v>21</v>
      </c>
      <c r="I14" s="11" t="s">
        <v>21</v>
      </c>
      <c r="J14" s="11"/>
      <c r="K14" s="11">
        <v>4</v>
      </c>
      <c r="L14" s="11">
        <v>9</v>
      </c>
      <c r="M14" s="11"/>
      <c r="N14" s="11" t="s">
        <v>28</v>
      </c>
      <c r="O14" s="11">
        <v>3</v>
      </c>
      <c r="P14" s="11">
        <v>1.44</v>
      </c>
      <c r="Q14" s="11">
        <v>46.08</v>
      </c>
      <c r="R14" s="11">
        <v>31</v>
      </c>
      <c r="S14" s="11">
        <f t="shared" si="1"/>
        <v>992</v>
      </c>
      <c r="T14" s="15" t="s">
        <v>41</v>
      </c>
      <c r="U14" s="15" t="s">
        <v>34</v>
      </c>
      <c r="V14" s="17" t="s">
        <v>582</v>
      </c>
      <c r="W14" s="35"/>
    </row>
    <row r="15" spans="1:23">
      <c r="A15" s="8" t="s">
        <v>502</v>
      </c>
      <c r="B15" t="s">
        <v>17</v>
      </c>
      <c r="C15" t="s">
        <v>42</v>
      </c>
      <c r="F15" s="4">
        <v>5902686950349</v>
      </c>
      <c r="G15" s="3" t="s">
        <v>43</v>
      </c>
      <c r="H15" s="3" t="s">
        <v>21</v>
      </c>
      <c r="I15" s="3" t="s">
        <v>21</v>
      </c>
      <c r="K15" s="3">
        <v>4</v>
      </c>
      <c r="L15" s="3">
        <v>9</v>
      </c>
      <c r="N15" s="3" t="s">
        <v>28</v>
      </c>
      <c r="O15" s="3">
        <v>3</v>
      </c>
      <c r="P15" s="3">
        <v>1.44</v>
      </c>
      <c r="Q15" s="3">
        <v>51.84</v>
      </c>
      <c r="R15" s="3">
        <v>29</v>
      </c>
      <c r="S15" s="3">
        <f t="shared" si="1"/>
        <v>1044.0000000000002</v>
      </c>
      <c r="T15" s="5" t="s">
        <v>44</v>
      </c>
      <c r="U15" s="5" t="s">
        <v>34</v>
      </c>
      <c r="V15"/>
      <c r="W15" s="32">
        <v>30.739750000000001</v>
      </c>
    </row>
    <row r="16" spans="1:23">
      <c r="A16" s="8" t="s">
        <v>502</v>
      </c>
      <c r="B16" t="s">
        <v>17</v>
      </c>
      <c r="C16" t="s">
        <v>45</v>
      </c>
      <c r="F16" s="4">
        <v>5902686956266</v>
      </c>
      <c r="G16" s="3" t="s">
        <v>43</v>
      </c>
      <c r="H16" s="3" t="s">
        <v>21</v>
      </c>
      <c r="I16" s="3" t="s">
        <v>21</v>
      </c>
      <c r="K16" s="3">
        <v>4</v>
      </c>
      <c r="L16" s="3">
        <v>9</v>
      </c>
      <c r="N16" s="3" t="s">
        <v>28</v>
      </c>
      <c r="O16" s="3">
        <v>9</v>
      </c>
      <c r="P16" s="3">
        <v>1.44</v>
      </c>
      <c r="Q16" s="3">
        <v>51.84</v>
      </c>
      <c r="R16" s="3">
        <v>29</v>
      </c>
      <c r="S16" s="3">
        <f t="shared" si="1"/>
        <v>1044.0000000000002</v>
      </c>
      <c r="T16" s="5" t="s">
        <v>46</v>
      </c>
      <c r="U16" s="5" t="s">
        <v>34</v>
      </c>
      <c r="V16"/>
      <c r="W16" s="32">
        <v>30.986979999999999</v>
      </c>
    </row>
    <row r="17" spans="1:23" s="2" customFormat="1" hidden="1">
      <c r="A17" s="17" t="s">
        <v>502</v>
      </c>
      <c r="B17" s="17" t="s">
        <v>128</v>
      </c>
      <c r="C17" s="2" t="s">
        <v>47</v>
      </c>
      <c r="D17" s="11"/>
      <c r="E17" s="11"/>
      <c r="F17" s="12">
        <v>5902686953593</v>
      </c>
      <c r="G17" s="11" t="s">
        <v>43</v>
      </c>
      <c r="H17" s="11" t="s">
        <v>21</v>
      </c>
      <c r="I17" s="11" t="s">
        <v>21</v>
      </c>
      <c r="J17" s="11"/>
      <c r="K17" s="11">
        <v>4</v>
      </c>
      <c r="L17" s="11">
        <v>9</v>
      </c>
      <c r="M17" s="11"/>
      <c r="N17" s="11" t="s">
        <v>28</v>
      </c>
      <c r="O17" s="11">
        <v>17</v>
      </c>
      <c r="P17" s="11">
        <v>1.44</v>
      </c>
      <c r="Q17" s="11">
        <v>51.84</v>
      </c>
      <c r="R17" s="11">
        <v>29</v>
      </c>
      <c r="S17" s="11">
        <f t="shared" si="1"/>
        <v>1044.0000000000002</v>
      </c>
      <c r="T17" s="15" t="s">
        <v>48</v>
      </c>
      <c r="U17" s="15" t="s">
        <v>34</v>
      </c>
      <c r="V17" s="17" t="s">
        <v>551</v>
      </c>
      <c r="W17" s="35"/>
    </row>
    <row r="18" spans="1:23" s="2" customFormat="1" hidden="1">
      <c r="A18" s="17" t="s">
        <v>502</v>
      </c>
      <c r="B18" s="17" t="s">
        <v>128</v>
      </c>
      <c r="C18" s="2" t="s">
        <v>49</v>
      </c>
      <c r="D18" s="11"/>
      <c r="E18" s="11"/>
      <c r="F18" s="12">
        <v>5902686957386</v>
      </c>
      <c r="G18" s="11" t="s">
        <v>43</v>
      </c>
      <c r="H18" s="11" t="s">
        <v>21</v>
      </c>
      <c r="I18" s="11" t="s">
        <v>21</v>
      </c>
      <c r="J18" s="11"/>
      <c r="K18" s="11">
        <v>4</v>
      </c>
      <c r="L18" s="11">
        <v>9</v>
      </c>
      <c r="M18" s="11"/>
      <c r="N18" s="11" t="s">
        <v>28</v>
      </c>
      <c r="O18" s="11">
        <v>5</v>
      </c>
      <c r="P18" s="11">
        <v>1.44</v>
      </c>
      <c r="Q18" s="11">
        <v>51.84</v>
      </c>
      <c r="R18" s="11">
        <v>29</v>
      </c>
      <c r="S18" s="11">
        <f t="shared" si="1"/>
        <v>1044.0000000000002</v>
      </c>
      <c r="T18" s="15" t="s">
        <v>50</v>
      </c>
      <c r="U18" s="15" t="s">
        <v>34</v>
      </c>
      <c r="V18" s="17" t="s">
        <v>551</v>
      </c>
      <c r="W18" s="35"/>
    </row>
    <row r="19" spans="1:23">
      <c r="A19" s="8" t="s">
        <v>502</v>
      </c>
      <c r="B19" t="s">
        <v>17</v>
      </c>
      <c r="C19" t="s">
        <v>51</v>
      </c>
      <c r="D19" s="3">
        <v>971120</v>
      </c>
      <c r="F19" s="4">
        <v>4823057150049</v>
      </c>
      <c r="G19" s="3" t="s">
        <v>52</v>
      </c>
      <c r="H19" s="3" t="s">
        <v>21</v>
      </c>
      <c r="I19" s="3" t="s">
        <v>21</v>
      </c>
      <c r="J19" s="3" t="s">
        <v>53</v>
      </c>
      <c r="K19" s="3">
        <v>4</v>
      </c>
      <c r="L19" s="3">
        <v>10</v>
      </c>
      <c r="N19" s="3" t="s">
        <v>23</v>
      </c>
      <c r="O19" s="3">
        <v>7</v>
      </c>
      <c r="P19" s="3">
        <v>0.95</v>
      </c>
      <c r="Q19" s="3">
        <v>28.5</v>
      </c>
      <c r="R19" s="3">
        <v>23</v>
      </c>
      <c r="S19" s="3">
        <f t="shared" si="1"/>
        <v>690</v>
      </c>
      <c r="T19" s="5" t="s">
        <v>54</v>
      </c>
      <c r="U19" s="5" t="s">
        <v>55</v>
      </c>
      <c r="V19"/>
      <c r="W19" s="32">
        <v>26.895487500000002</v>
      </c>
    </row>
    <row r="20" spans="1:23">
      <c r="A20" s="8" t="s">
        <v>502</v>
      </c>
      <c r="B20" t="s">
        <v>17</v>
      </c>
      <c r="C20" s="8" t="s">
        <v>56</v>
      </c>
      <c r="F20" s="4">
        <v>3800745924213</v>
      </c>
      <c r="G20" s="3" t="s">
        <v>57</v>
      </c>
      <c r="H20" s="3" t="s">
        <v>58</v>
      </c>
      <c r="I20" s="3" t="s">
        <v>21</v>
      </c>
      <c r="J20" s="3" t="s">
        <v>59</v>
      </c>
      <c r="K20" s="3">
        <v>4</v>
      </c>
      <c r="L20" s="3">
        <v>9</v>
      </c>
      <c r="N20" s="3" t="s">
        <v>23</v>
      </c>
      <c r="O20" s="3">
        <v>23</v>
      </c>
      <c r="P20" s="3">
        <v>1.032</v>
      </c>
      <c r="Q20" s="3">
        <v>49.536000000000001</v>
      </c>
      <c r="R20" s="3">
        <v>21.46</v>
      </c>
      <c r="S20" s="3">
        <f t="shared" si="1"/>
        <v>1030.08</v>
      </c>
      <c r="U20" s="5" t="s">
        <v>55</v>
      </c>
      <c r="V20"/>
      <c r="W20" s="32">
        <v>23.903512500000005</v>
      </c>
    </row>
    <row r="21" spans="1:23">
      <c r="A21" s="8" t="s">
        <v>502</v>
      </c>
      <c r="B21" t="s">
        <v>17</v>
      </c>
      <c r="C21" s="8" t="s">
        <v>60</v>
      </c>
      <c r="F21" s="4">
        <v>3800745898118</v>
      </c>
      <c r="G21" s="3" t="s">
        <v>57</v>
      </c>
      <c r="H21" s="3" t="s">
        <v>58</v>
      </c>
      <c r="I21" s="3" t="s">
        <v>21</v>
      </c>
      <c r="J21" s="3" t="s">
        <v>22</v>
      </c>
      <c r="K21" s="3">
        <v>4</v>
      </c>
      <c r="L21" s="3">
        <v>9</v>
      </c>
      <c r="N21" s="3" t="s">
        <v>23</v>
      </c>
      <c r="O21" s="3">
        <v>8</v>
      </c>
      <c r="P21" s="3">
        <v>1.032</v>
      </c>
      <c r="Q21" s="3">
        <v>49.536000000000001</v>
      </c>
      <c r="R21" s="3">
        <v>21.46</v>
      </c>
      <c r="S21" s="3">
        <f t="shared" si="1"/>
        <v>1030.08</v>
      </c>
      <c r="U21" s="5" t="s">
        <v>55</v>
      </c>
      <c r="V21"/>
      <c r="W21" s="32">
        <v>23.903512500000005</v>
      </c>
    </row>
    <row r="22" spans="1:23">
      <c r="A22" s="8" t="s">
        <v>502</v>
      </c>
      <c r="B22" t="s">
        <v>17</v>
      </c>
      <c r="C22" t="s">
        <v>61</v>
      </c>
      <c r="D22" s="3" t="s">
        <v>62</v>
      </c>
      <c r="F22" s="4" t="s">
        <v>63</v>
      </c>
      <c r="G22" s="3" t="s">
        <v>20</v>
      </c>
      <c r="H22" s="3" t="s">
        <v>21</v>
      </c>
      <c r="I22" s="3" t="s">
        <v>21</v>
      </c>
      <c r="K22" s="3">
        <v>4</v>
      </c>
      <c r="L22" s="3">
        <v>9.5</v>
      </c>
      <c r="N22" s="3" t="s">
        <v>64</v>
      </c>
      <c r="O22" s="3">
        <v>4</v>
      </c>
      <c r="P22" s="3">
        <v>1.44</v>
      </c>
      <c r="Q22" s="3">
        <v>46.08</v>
      </c>
      <c r="R22" s="3">
        <v>31</v>
      </c>
      <c r="S22" s="3">
        <f t="shared" si="1"/>
        <v>992</v>
      </c>
      <c r="U22" s="5" t="s">
        <v>25</v>
      </c>
      <c r="V22"/>
      <c r="W22" s="32">
        <v>37.130625000000002</v>
      </c>
    </row>
    <row r="23" spans="1:23">
      <c r="A23" s="8" t="s">
        <v>502</v>
      </c>
      <c r="B23" t="s">
        <v>17</v>
      </c>
      <c r="C23" t="s">
        <v>65</v>
      </c>
      <c r="D23" s="3" t="s">
        <v>66</v>
      </c>
      <c r="F23" s="4" t="s">
        <v>67</v>
      </c>
      <c r="G23" s="3" t="s">
        <v>20</v>
      </c>
      <c r="H23" s="3" t="s">
        <v>21</v>
      </c>
      <c r="I23" s="3" t="s">
        <v>21</v>
      </c>
      <c r="K23" s="3">
        <v>3</v>
      </c>
      <c r="L23" s="3">
        <v>9.5</v>
      </c>
      <c r="N23" s="3" t="s">
        <v>64</v>
      </c>
      <c r="O23" s="3">
        <v>4</v>
      </c>
      <c r="P23" s="3">
        <v>1.44</v>
      </c>
      <c r="Q23" s="3">
        <v>46.08</v>
      </c>
      <c r="R23" s="3">
        <v>31</v>
      </c>
      <c r="S23" s="3">
        <f t="shared" si="1"/>
        <v>992</v>
      </c>
      <c r="U23" s="5" t="s">
        <v>25</v>
      </c>
      <c r="V23"/>
      <c r="W23" s="32">
        <v>37.130625000000002</v>
      </c>
    </row>
    <row r="24" spans="1:23">
      <c r="A24" s="8" t="s">
        <v>502</v>
      </c>
      <c r="B24" t="s">
        <v>17</v>
      </c>
      <c r="C24" t="s">
        <v>68</v>
      </c>
      <c r="D24" s="3" t="s">
        <v>69</v>
      </c>
      <c r="F24" s="4" t="s">
        <v>70</v>
      </c>
      <c r="G24" s="3" t="s">
        <v>20</v>
      </c>
      <c r="H24" s="3" t="s">
        <v>21</v>
      </c>
      <c r="I24" s="3" t="s">
        <v>21</v>
      </c>
      <c r="K24" s="3">
        <v>4</v>
      </c>
      <c r="L24" s="3">
        <v>9.5</v>
      </c>
      <c r="N24" s="3" t="s">
        <v>28</v>
      </c>
      <c r="O24" s="3">
        <v>5</v>
      </c>
      <c r="P24" s="3">
        <v>1.44</v>
      </c>
      <c r="Q24" s="3">
        <v>46.08</v>
      </c>
      <c r="R24" s="3">
        <v>30</v>
      </c>
      <c r="S24" s="3">
        <f>((Q24/P24)*R24)</f>
        <v>960</v>
      </c>
      <c r="U24" s="5" t="s">
        <v>29</v>
      </c>
      <c r="V24"/>
      <c r="W24" s="32">
        <v>34.429237499999999</v>
      </c>
    </row>
    <row r="25" spans="1:23">
      <c r="A25" s="8" t="s">
        <v>502</v>
      </c>
      <c r="B25" t="s">
        <v>17</v>
      </c>
      <c r="C25" t="s">
        <v>74</v>
      </c>
      <c r="D25" s="3" t="s">
        <v>75</v>
      </c>
      <c r="F25" s="4" t="s">
        <v>76</v>
      </c>
      <c r="G25" s="3" t="s">
        <v>43</v>
      </c>
      <c r="H25" s="3" t="s">
        <v>21</v>
      </c>
      <c r="I25" s="3" t="s">
        <v>21</v>
      </c>
      <c r="K25" s="3">
        <v>4</v>
      </c>
      <c r="L25" s="3">
        <v>9</v>
      </c>
      <c r="N25" s="3" t="s">
        <v>28</v>
      </c>
      <c r="O25" s="3">
        <v>8</v>
      </c>
      <c r="P25" s="3">
        <v>1.44</v>
      </c>
      <c r="Q25" s="3">
        <v>57.6</v>
      </c>
      <c r="R25" s="3">
        <v>31</v>
      </c>
      <c r="S25" s="3">
        <f>((Q25/P25)*R25)</f>
        <v>1240</v>
      </c>
      <c r="U25" s="5" t="s">
        <v>29</v>
      </c>
      <c r="V25"/>
      <c r="W25" s="32">
        <v>31.630987500000003</v>
      </c>
    </row>
    <row r="26" spans="1:23">
      <c r="A26" s="8" t="s">
        <v>502</v>
      </c>
      <c r="B26" t="s">
        <v>17</v>
      </c>
      <c r="C26" t="s">
        <v>71</v>
      </c>
      <c r="D26" s="3" t="s">
        <v>72</v>
      </c>
      <c r="F26" s="4" t="s">
        <v>73</v>
      </c>
      <c r="G26" s="3" t="s">
        <v>20</v>
      </c>
      <c r="H26" s="3" t="s">
        <v>21</v>
      </c>
      <c r="I26" s="3" t="s">
        <v>21</v>
      </c>
      <c r="K26" s="3">
        <v>3</v>
      </c>
      <c r="L26" s="3">
        <v>9.5</v>
      </c>
      <c r="N26" s="3" t="s">
        <v>28</v>
      </c>
      <c r="O26" s="3">
        <v>5</v>
      </c>
      <c r="P26" s="3">
        <v>1.44</v>
      </c>
      <c r="Q26" s="3">
        <v>46.08</v>
      </c>
      <c r="R26" s="3">
        <v>30</v>
      </c>
      <c r="S26" s="3">
        <f>((Q26/P26)*R26)</f>
        <v>960</v>
      </c>
      <c r="U26" s="5" t="s">
        <v>29</v>
      </c>
      <c r="V26"/>
      <c r="W26" s="32">
        <v>34.429237499999999</v>
      </c>
    </row>
    <row r="27" spans="1:23">
      <c r="A27" s="8" t="s">
        <v>502</v>
      </c>
      <c r="B27" t="s">
        <v>17</v>
      </c>
      <c r="C27" t="s">
        <v>77</v>
      </c>
      <c r="D27" s="3" t="s">
        <v>78</v>
      </c>
      <c r="F27" s="4" t="s">
        <v>79</v>
      </c>
      <c r="G27" s="3" t="s">
        <v>43</v>
      </c>
      <c r="H27" s="3" t="s">
        <v>21</v>
      </c>
      <c r="I27" s="3" t="s">
        <v>21</v>
      </c>
      <c r="K27" s="3">
        <v>3</v>
      </c>
      <c r="L27" s="3">
        <v>9</v>
      </c>
      <c r="N27" s="3" t="s">
        <v>28</v>
      </c>
      <c r="O27" s="3">
        <v>8</v>
      </c>
      <c r="P27" s="3">
        <v>1.44</v>
      </c>
      <c r="Q27" s="3">
        <v>57.6</v>
      </c>
      <c r="R27" s="3">
        <v>31</v>
      </c>
      <c r="S27" s="3">
        <f>((Q27/P27)*R27)</f>
        <v>1240</v>
      </c>
      <c r="U27" s="5" t="s">
        <v>29</v>
      </c>
      <c r="V27"/>
      <c r="W27" s="32">
        <v>31.630987500000003</v>
      </c>
    </row>
    <row r="28" spans="1:23">
      <c r="A28" s="8" t="s">
        <v>502</v>
      </c>
      <c r="B28" t="s">
        <v>17</v>
      </c>
      <c r="C28" t="s">
        <v>80</v>
      </c>
      <c r="D28" s="3" t="s">
        <v>81</v>
      </c>
      <c r="F28" s="4" t="s">
        <v>82</v>
      </c>
      <c r="G28" s="3" t="s">
        <v>20</v>
      </c>
      <c r="H28" s="3" t="s">
        <v>21</v>
      </c>
      <c r="I28" s="3" t="s">
        <v>21</v>
      </c>
      <c r="K28" s="3">
        <v>4</v>
      </c>
      <c r="L28" s="3">
        <v>9.5</v>
      </c>
      <c r="N28" s="3" t="s">
        <v>28</v>
      </c>
      <c r="O28" s="3">
        <v>6</v>
      </c>
      <c r="P28" s="3">
        <v>1.44</v>
      </c>
      <c r="Q28" s="3">
        <v>46.08</v>
      </c>
      <c r="R28" s="3">
        <v>30</v>
      </c>
      <c r="S28" s="3">
        <f t="shared" si="1"/>
        <v>960</v>
      </c>
      <c r="U28" s="5" t="s">
        <v>34</v>
      </c>
      <c r="V28"/>
      <c r="W28" s="32">
        <v>34.429237499999999</v>
      </c>
    </row>
    <row r="29" spans="1:23">
      <c r="A29" s="8" t="s">
        <v>502</v>
      </c>
      <c r="B29" t="s">
        <v>17</v>
      </c>
      <c r="C29" t="s">
        <v>83</v>
      </c>
      <c r="D29" s="3" t="s">
        <v>84</v>
      </c>
      <c r="F29" s="4" t="s">
        <v>85</v>
      </c>
      <c r="G29" s="3" t="s">
        <v>43</v>
      </c>
      <c r="H29" s="3" t="s">
        <v>21</v>
      </c>
      <c r="I29" s="3" t="s">
        <v>21</v>
      </c>
      <c r="K29" s="3">
        <v>4</v>
      </c>
      <c r="L29" s="3">
        <v>9</v>
      </c>
      <c r="N29" s="3" t="s">
        <v>28</v>
      </c>
      <c r="O29" s="3">
        <v>9</v>
      </c>
      <c r="P29" s="3">
        <v>1.44</v>
      </c>
      <c r="Q29" s="3">
        <v>57.6</v>
      </c>
      <c r="R29" s="3">
        <v>31</v>
      </c>
      <c r="S29" s="3">
        <f t="shared" si="1"/>
        <v>1240</v>
      </c>
      <c r="U29" s="5" t="s">
        <v>34</v>
      </c>
      <c r="V29"/>
      <c r="W29" s="32">
        <v>31.630987500000003</v>
      </c>
    </row>
    <row r="30" spans="1:23">
      <c r="A30" s="8" t="s">
        <v>502</v>
      </c>
      <c r="B30" t="s">
        <v>17</v>
      </c>
      <c r="C30" t="s">
        <v>86</v>
      </c>
      <c r="D30" s="3" t="s">
        <v>87</v>
      </c>
      <c r="F30" s="4" t="s">
        <v>88</v>
      </c>
      <c r="G30" s="3" t="s">
        <v>20</v>
      </c>
      <c r="H30" s="3" t="s">
        <v>21</v>
      </c>
      <c r="I30" s="3" t="s">
        <v>21</v>
      </c>
      <c r="K30" s="3">
        <v>4</v>
      </c>
      <c r="L30" s="3">
        <v>9.5</v>
      </c>
      <c r="N30" s="3" t="s">
        <v>28</v>
      </c>
      <c r="O30" s="3">
        <v>6</v>
      </c>
      <c r="P30" s="3">
        <v>1.44</v>
      </c>
      <c r="Q30" s="3">
        <v>46.08</v>
      </c>
      <c r="R30" s="3">
        <v>30</v>
      </c>
      <c r="S30" s="3">
        <f t="shared" si="1"/>
        <v>960</v>
      </c>
      <c r="U30" s="5" t="s">
        <v>34</v>
      </c>
      <c r="V30"/>
      <c r="W30" s="32">
        <v>34.429237499999999</v>
      </c>
    </row>
    <row r="31" spans="1:23">
      <c r="A31" s="8" t="s">
        <v>502</v>
      </c>
      <c r="B31" t="s">
        <v>17</v>
      </c>
      <c r="C31" t="s">
        <v>89</v>
      </c>
      <c r="D31" s="3" t="s">
        <v>90</v>
      </c>
      <c r="F31" s="4" t="s">
        <v>91</v>
      </c>
      <c r="G31" s="3" t="s">
        <v>43</v>
      </c>
      <c r="H31" s="3" t="s">
        <v>21</v>
      </c>
      <c r="I31" s="3" t="s">
        <v>21</v>
      </c>
      <c r="K31" s="3">
        <v>4</v>
      </c>
      <c r="L31" s="3">
        <v>9</v>
      </c>
      <c r="N31" s="3" t="s">
        <v>28</v>
      </c>
      <c r="O31" s="3">
        <v>10</v>
      </c>
      <c r="P31" s="3">
        <v>1.44</v>
      </c>
      <c r="Q31" s="3">
        <v>57.6</v>
      </c>
      <c r="R31" s="3">
        <v>31</v>
      </c>
      <c r="S31" s="3">
        <f t="shared" si="1"/>
        <v>1240</v>
      </c>
      <c r="U31" s="5" t="s">
        <v>34</v>
      </c>
      <c r="V31"/>
      <c r="W31" s="32">
        <v>31.630987500000003</v>
      </c>
    </row>
    <row r="32" spans="1:23" s="2" customFormat="1" hidden="1">
      <c r="A32" s="17" t="s">
        <v>502</v>
      </c>
      <c r="B32" s="17" t="s">
        <v>128</v>
      </c>
      <c r="C32" s="17" t="s">
        <v>92</v>
      </c>
      <c r="D32" s="11"/>
      <c r="E32" s="11"/>
      <c r="F32" s="12">
        <v>5902686956587</v>
      </c>
      <c r="G32" s="11" t="s">
        <v>43</v>
      </c>
      <c r="H32" s="11" t="s">
        <v>21</v>
      </c>
      <c r="I32" s="11" t="s">
        <v>21</v>
      </c>
      <c r="J32" s="11" t="s">
        <v>22</v>
      </c>
      <c r="K32" s="11">
        <v>4</v>
      </c>
      <c r="L32" s="11">
        <v>8</v>
      </c>
      <c r="M32" s="11"/>
      <c r="N32" s="11" t="s">
        <v>23</v>
      </c>
      <c r="O32" s="11">
        <v>8</v>
      </c>
      <c r="P32" s="11">
        <v>1.44</v>
      </c>
      <c r="Q32" s="11">
        <v>51.84</v>
      </c>
      <c r="R32" s="11">
        <v>29</v>
      </c>
      <c r="S32" s="11">
        <f t="shared" si="1"/>
        <v>1044.0000000000002</v>
      </c>
      <c r="T32" s="15" t="s">
        <v>93</v>
      </c>
      <c r="U32" s="15" t="s">
        <v>25</v>
      </c>
      <c r="V32" s="17" t="s">
        <v>551</v>
      </c>
      <c r="W32" s="35"/>
    </row>
    <row r="33" spans="1:23" s="2" customFormat="1" hidden="1">
      <c r="A33" s="17" t="s">
        <v>502</v>
      </c>
      <c r="B33" s="17" t="s">
        <v>128</v>
      </c>
      <c r="C33" s="2" t="s">
        <v>94</v>
      </c>
      <c r="D33" s="11"/>
      <c r="E33" s="11"/>
      <c r="F33" s="12">
        <v>5902686957645</v>
      </c>
      <c r="G33" s="11" t="s">
        <v>20</v>
      </c>
      <c r="H33" s="11" t="s">
        <v>21</v>
      </c>
      <c r="I33" s="11" t="s">
        <v>21</v>
      </c>
      <c r="J33" s="11"/>
      <c r="K33" s="11">
        <v>4</v>
      </c>
      <c r="L33" s="11">
        <v>9</v>
      </c>
      <c r="M33" s="11"/>
      <c r="N33" s="11" t="s">
        <v>23</v>
      </c>
      <c r="O33" s="11">
        <v>6</v>
      </c>
      <c r="P33" s="11">
        <v>1.44</v>
      </c>
      <c r="Q33" s="11">
        <v>46.08</v>
      </c>
      <c r="R33" s="11">
        <v>31</v>
      </c>
      <c r="S33" s="11">
        <f t="shared" si="1"/>
        <v>992</v>
      </c>
      <c r="T33" s="15" t="s">
        <v>95</v>
      </c>
      <c r="U33" s="15" t="s">
        <v>29</v>
      </c>
      <c r="V33" s="17" t="s">
        <v>551</v>
      </c>
      <c r="W33" s="35"/>
    </row>
    <row r="34" spans="1:23" s="2" customFormat="1" hidden="1">
      <c r="A34" s="17" t="s">
        <v>502</v>
      </c>
      <c r="B34" s="17" t="s">
        <v>128</v>
      </c>
      <c r="C34" s="2" t="s">
        <v>96</v>
      </c>
      <c r="D34" s="11"/>
      <c r="E34" s="11"/>
      <c r="F34" s="12">
        <v>5902686951018</v>
      </c>
      <c r="G34" s="11" t="s">
        <v>20</v>
      </c>
      <c r="H34" s="11" t="s">
        <v>21</v>
      </c>
      <c r="I34" s="11" t="s">
        <v>21</v>
      </c>
      <c r="J34" s="11"/>
      <c r="K34" s="11">
        <v>4</v>
      </c>
      <c r="L34" s="11">
        <v>9</v>
      </c>
      <c r="M34" s="11"/>
      <c r="N34" s="11" t="s">
        <v>28</v>
      </c>
      <c r="O34" s="11">
        <v>6</v>
      </c>
      <c r="P34" s="11">
        <v>1.44</v>
      </c>
      <c r="Q34" s="11">
        <v>40.32</v>
      </c>
      <c r="R34" s="11">
        <v>31</v>
      </c>
      <c r="S34" s="11">
        <f t="shared" si="1"/>
        <v>868</v>
      </c>
      <c r="T34" s="15" t="s">
        <v>95</v>
      </c>
      <c r="U34" s="15" t="s">
        <v>29</v>
      </c>
      <c r="V34" s="17" t="s">
        <v>551</v>
      </c>
      <c r="W34" s="35"/>
    </row>
    <row r="35" spans="1:23">
      <c r="A35" s="8" t="s">
        <v>502</v>
      </c>
      <c r="B35" t="s">
        <v>17</v>
      </c>
      <c r="C35" t="s">
        <v>97</v>
      </c>
      <c r="F35" s="4">
        <v>4823107811791</v>
      </c>
      <c r="G35" s="3" t="s">
        <v>98</v>
      </c>
      <c r="H35" s="3" t="s">
        <v>21</v>
      </c>
      <c r="I35" s="3" t="s">
        <v>21</v>
      </c>
      <c r="J35" s="3" t="s">
        <v>22</v>
      </c>
      <c r="K35" s="3">
        <v>4</v>
      </c>
      <c r="L35" s="3">
        <v>8</v>
      </c>
      <c r="N35" s="3" t="s">
        <v>23</v>
      </c>
      <c r="O35" s="3">
        <v>7</v>
      </c>
      <c r="P35" s="3">
        <v>1.43</v>
      </c>
      <c r="Q35" s="3">
        <v>68.64</v>
      </c>
      <c r="R35" s="3">
        <v>24.54</v>
      </c>
      <c r="S35" s="3">
        <f t="shared" si="1"/>
        <v>1177.92</v>
      </c>
      <c r="U35" s="5" t="s">
        <v>55</v>
      </c>
      <c r="V35"/>
      <c r="W35" s="32">
        <v>36.581737500000003</v>
      </c>
    </row>
    <row r="36" spans="1:23">
      <c r="A36" s="8" t="s">
        <v>502</v>
      </c>
      <c r="B36" t="s">
        <v>17</v>
      </c>
      <c r="C36" t="s">
        <v>99</v>
      </c>
      <c r="F36" s="4">
        <v>4823107811814</v>
      </c>
      <c r="G36" s="3" t="s">
        <v>98</v>
      </c>
      <c r="H36" s="3" t="s">
        <v>21</v>
      </c>
      <c r="I36" s="3" t="s">
        <v>21</v>
      </c>
      <c r="J36" s="3" t="s">
        <v>22</v>
      </c>
      <c r="K36" s="3">
        <v>4</v>
      </c>
      <c r="L36" s="3">
        <v>8</v>
      </c>
      <c r="N36" s="3" t="s">
        <v>23</v>
      </c>
      <c r="O36" s="3">
        <v>7</v>
      </c>
      <c r="P36" s="3">
        <v>1.43</v>
      </c>
      <c r="Q36" s="3">
        <v>68.64</v>
      </c>
      <c r="R36" s="3">
        <v>24.54</v>
      </c>
      <c r="S36" s="3">
        <f t="shared" si="1"/>
        <v>1177.92</v>
      </c>
      <c r="U36" s="5" t="s">
        <v>55</v>
      </c>
      <c r="V36"/>
      <c r="W36" s="32">
        <v>36.581737500000003</v>
      </c>
    </row>
    <row r="37" spans="1:23">
      <c r="A37" s="8" t="s">
        <v>502</v>
      </c>
      <c r="B37" t="s">
        <v>17</v>
      </c>
      <c r="C37" t="s">
        <v>100</v>
      </c>
      <c r="F37" s="4">
        <v>4810531127130</v>
      </c>
      <c r="G37" s="3" t="s">
        <v>101</v>
      </c>
      <c r="H37" s="3" t="s">
        <v>58</v>
      </c>
      <c r="I37" s="3" t="s">
        <v>58</v>
      </c>
      <c r="L37" s="3">
        <v>8.5</v>
      </c>
      <c r="N37" s="3" t="s">
        <v>28</v>
      </c>
      <c r="P37" s="3">
        <v>1.98</v>
      </c>
      <c r="Q37" s="3">
        <v>55.44</v>
      </c>
      <c r="R37" s="3">
        <v>29.24</v>
      </c>
      <c r="S37" s="3">
        <f t="shared" si="1"/>
        <v>818.71999999999991</v>
      </c>
      <c r="U37" s="5" t="s">
        <v>102</v>
      </c>
      <c r="V37"/>
      <c r="W37" s="32">
        <v>19.3617375</v>
      </c>
    </row>
    <row r="38" spans="1:23">
      <c r="A38" s="8" t="s">
        <v>502</v>
      </c>
      <c r="B38" t="s">
        <v>17</v>
      </c>
      <c r="C38" t="s">
        <v>103</v>
      </c>
      <c r="F38" s="4">
        <v>4810531127123</v>
      </c>
      <c r="G38" s="3" t="s">
        <v>101</v>
      </c>
      <c r="H38" s="3" t="s">
        <v>58</v>
      </c>
      <c r="I38" s="3" t="s">
        <v>58</v>
      </c>
      <c r="L38" s="3">
        <v>8.5</v>
      </c>
      <c r="N38" s="3" t="s">
        <v>28</v>
      </c>
      <c r="P38" s="3">
        <v>1.98</v>
      </c>
      <c r="Q38" s="3">
        <v>55.44</v>
      </c>
      <c r="R38" s="3">
        <v>29.24</v>
      </c>
      <c r="S38" s="3">
        <f t="shared" si="1"/>
        <v>818.71999999999991</v>
      </c>
      <c r="U38" s="5" t="s">
        <v>102</v>
      </c>
      <c r="V38"/>
      <c r="W38" s="32">
        <v>19.3617375</v>
      </c>
    </row>
    <row r="39" spans="1:23" s="2" customFormat="1" hidden="1">
      <c r="A39" s="17" t="s">
        <v>502</v>
      </c>
      <c r="B39" s="17" t="s">
        <v>128</v>
      </c>
      <c r="C39" s="2" t="s">
        <v>104</v>
      </c>
      <c r="D39" s="11" t="s">
        <v>105</v>
      </c>
      <c r="E39" s="11"/>
      <c r="F39" s="12">
        <v>4823057152876</v>
      </c>
      <c r="G39" s="11" t="s">
        <v>43</v>
      </c>
      <c r="H39" s="11" t="s">
        <v>21</v>
      </c>
      <c r="I39" s="11" t="s">
        <v>21</v>
      </c>
      <c r="J39" s="11" t="s">
        <v>59</v>
      </c>
      <c r="K39" s="11">
        <v>4</v>
      </c>
      <c r="L39" s="11">
        <v>10</v>
      </c>
      <c r="M39" s="11"/>
      <c r="N39" s="11" t="s">
        <v>23</v>
      </c>
      <c r="O39" s="11">
        <v>6</v>
      </c>
      <c r="P39" s="11">
        <v>1.08</v>
      </c>
      <c r="Q39" s="11">
        <v>43.2</v>
      </c>
      <c r="R39" s="11">
        <v>22.75</v>
      </c>
      <c r="S39" s="11">
        <f t="shared" si="1"/>
        <v>910</v>
      </c>
      <c r="T39" s="15" t="s">
        <v>106</v>
      </c>
      <c r="U39" s="15" t="s">
        <v>29</v>
      </c>
      <c r="V39" s="17" t="s">
        <v>551</v>
      </c>
      <c r="W39" s="35"/>
    </row>
    <row r="40" spans="1:23" s="1" customFormat="1">
      <c r="A40" s="8" t="s">
        <v>502</v>
      </c>
      <c r="B40" s="1" t="s">
        <v>17</v>
      </c>
      <c r="C40" s="1" t="s">
        <v>107</v>
      </c>
      <c r="D40" s="9" t="s">
        <v>108</v>
      </c>
      <c r="E40" s="9"/>
      <c r="F40" s="10">
        <v>4823057104479</v>
      </c>
      <c r="G40" s="9" t="s">
        <v>43</v>
      </c>
      <c r="H40" s="9" t="s">
        <v>21</v>
      </c>
      <c r="I40" s="9" t="s">
        <v>21</v>
      </c>
      <c r="J40" s="9" t="s">
        <v>22</v>
      </c>
      <c r="K40" s="9">
        <v>4</v>
      </c>
      <c r="L40" s="9">
        <v>10</v>
      </c>
      <c r="M40" s="9"/>
      <c r="N40" s="9" t="s">
        <v>23</v>
      </c>
      <c r="O40" s="9">
        <v>4</v>
      </c>
      <c r="P40" s="9">
        <v>1.08</v>
      </c>
      <c r="Q40" s="9">
        <v>43.2</v>
      </c>
      <c r="R40" s="9">
        <v>25.6</v>
      </c>
      <c r="S40" s="9">
        <f t="shared" si="1"/>
        <v>1024</v>
      </c>
      <c r="T40" s="13" t="s">
        <v>109</v>
      </c>
      <c r="U40" s="13" t="s">
        <v>29</v>
      </c>
      <c r="W40" s="32">
        <v>27.9717375</v>
      </c>
    </row>
    <row r="41" spans="1:23">
      <c r="A41" s="8" t="s">
        <v>502</v>
      </c>
      <c r="B41" t="s">
        <v>17</v>
      </c>
      <c r="C41" t="s">
        <v>110</v>
      </c>
      <c r="F41" s="4">
        <v>4810531113003</v>
      </c>
      <c r="G41" s="3" t="s">
        <v>101</v>
      </c>
      <c r="H41" s="3" t="s">
        <v>21</v>
      </c>
      <c r="I41" s="3" t="s">
        <v>21</v>
      </c>
      <c r="J41" s="3" t="s">
        <v>22</v>
      </c>
      <c r="K41" s="3">
        <v>3</v>
      </c>
      <c r="L41" s="3">
        <v>10</v>
      </c>
      <c r="N41" s="3" t="s">
        <v>23</v>
      </c>
      <c r="O41" s="3">
        <v>20</v>
      </c>
      <c r="P41" s="3">
        <v>1.44</v>
      </c>
      <c r="Q41" s="3">
        <v>46.08</v>
      </c>
      <c r="R41" s="3">
        <v>32.130000000000003</v>
      </c>
      <c r="S41" s="3">
        <f t="shared" si="1"/>
        <v>1028.1600000000001</v>
      </c>
      <c r="T41" s="5" t="s">
        <v>111</v>
      </c>
      <c r="U41" s="5" t="s">
        <v>29</v>
      </c>
      <c r="V41"/>
      <c r="W41" s="32">
        <v>20.489749999999997</v>
      </c>
    </row>
    <row r="42" spans="1:23">
      <c r="A42" s="8" t="s">
        <v>502</v>
      </c>
      <c r="B42" t="s">
        <v>17</v>
      </c>
      <c r="C42" t="s">
        <v>112</v>
      </c>
      <c r="F42" s="4">
        <v>4810531081418</v>
      </c>
      <c r="G42" s="3" t="s">
        <v>101</v>
      </c>
      <c r="H42" s="3" t="s">
        <v>21</v>
      </c>
      <c r="I42" s="3" t="s">
        <v>21</v>
      </c>
      <c r="J42" s="3" t="s">
        <v>22</v>
      </c>
      <c r="K42" s="3">
        <v>3</v>
      </c>
      <c r="L42" s="3">
        <v>10</v>
      </c>
      <c r="N42" s="3" t="s">
        <v>23</v>
      </c>
      <c r="O42" s="3">
        <v>20</v>
      </c>
      <c r="P42" s="3">
        <v>1.44</v>
      </c>
      <c r="Q42" s="3">
        <v>46.08</v>
      </c>
      <c r="R42" s="3">
        <v>32.130000000000003</v>
      </c>
      <c r="S42" s="3">
        <f t="shared" si="1"/>
        <v>1028.1600000000001</v>
      </c>
      <c r="T42" s="5" t="s">
        <v>113</v>
      </c>
      <c r="U42" s="5" t="s">
        <v>29</v>
      </c>
      <c r="V42"/>
      <c r="W42" s="32">
        <v>20.489749999999997</v>
      </c>
    </row>
    <row r="43" spans="1:23">
      <c r="A43" s="8" t="s">
        <v>502</v>
      </c>
      <c r="B43" t="s">
        <v>17</v>
      </c>
      <c r="C43" t="s">
        <v>114</v>
      </c>
      <c r="F43" s="4">
        <v>4810531154686</v>
      </c>
      <c r="G43" s="3" t="s">
        <v>101</v>
      </c>
      <c r="H43" s="3" t="s">
        <v>21</v>
      </c>
      <c r="I43" s="3" t="s">
        <v>21</v>
      </c>
      <c r="J43" s="3" t="s">
        <v>22</v>
      </c>
      <c r="K43" s="3">
        <v>3</v>
      </c>
      <c r="L43" s="3">
        <v>9</v>
      </c>
      <c r="N43" s="3" t="s">
        <v>23</v>
      </c>
      <c r="O43" s="3">
        <v>15</v>
      </c>
      <c r="P43" s="3">
        <v>1.62</v>
      </c>
      <c r="Q43" s="3">
        <v>51.84</v>
      </c>
      <c r="R43" s="3">
        <v>30.8</v>
      </c>
      <c r="S43" s="3">
        <f t="shared" ref="S43:S63" si="2">((Q43/P43)*R43)</f>
        <v>985.6</v>
      </c>
      <c r="T43" s="5" t="s">
        <v>115</v>
      </c>
      <c r="U43" s="5" t="s">
        <v>29</v>
      </c>
      <c r="V43"/>
      <c r="W43" s="32">
        <v>20.489749999999997</v>
      </c>
    </row>
    <row r="44" spans="1:23">
      <c r="A44" s="8" t="s">
        <v>502</v>
      </c>
      <c r="B44" t="s">
        <v>17</v>
      </c>
      <c r="C44" t="s">
        <v>116</v>
      </c>
      <c r="F44" s="4">
        <v>4810531113058</v>
      </c>
      <c r="G44" s="3" t="s">
        <v>101</v>
      </c>
      <c r="H44" s="3" t="s">
        <v>21</v>
      </c>
      <c r="I44" s="3" t="s">
        <v>21</v>
      </c>
      <c r="J44" s="3" t="s">
        <v>22</v>
      </c>
      <c r="K44" s="3">
        <v>3</v>
      </c>
      <c r="L44" s="3">
        <v>10</v>
      </c>
      <c r="N44" s="3" t="s">
        <v>23</v>
      </c>
      <c r="O44" s="3">
        <v>20</v>
      </c>
      <c r="P44" s="3">
        <v>1.44</v>
      </c>
      <c r="Q44" s="3">
        <v>46.08</v>
      </c>
      <c r="R44" s="3">
        <v>32.130000000000003</v>
      </c>
      <c r="S44" s="3">
        <f t="shared" si="2"/>
        <v>1028.1600000000001</v>
      </c>
      <c r="T44" s="5" t="s">
        <v>117</v>
      </c>
      <c r="U44" s="5" t="s">
        <v>29</v>
      </c>
      <c r="V44"/>
      <c r="W44" s="32">
        <v>20.489749999999997</v>
      </c>
    </row>
    <row r="45" spans="1:23">
      <c r="A45" s="8" t="s">
        <v>502</v>
      </c>
      <c r="B45" t="s">
        <v>17</v>
      </c>
      <c r="C45" s="8" t="s">
        <v>118</v>
      </c>
      <c r="F45" s="4">
        <v>4810531118725</v>
      </c>
      <c r="G45" s="3" t="s">
        <v>119</v>
      </c>
      <c r="H45" s="3" t="s">
        <v>58</v>
      </c>
      <c r="I45" s="3" t="s">
        <v>21</v>
      </c>
      <c r="K45" s="3">
        <v>3</v>
      </c>
      <c r="L45" s="3">
        <v>9</v>
      </c>
      <c r="N45" s="3" t="s">
        <v>23</v>
      </c>
      <c r="O45" s="3">
        <v>12</v>
      </c>
      <c r="P45" s="3">
        <v>1.25</v>
      </c>
      <c r="Q45" s="3">
        <v>37.5</v>
      </c>
      <c r="R45" s="3">
        <v>25.35</v>
      </c>
      <c r="S45" s="3">
        <f t="shared" si="2"/>
        <v>760.5</v>
      </c>
      <c r="T45" s="14" t="s">
        <v>120</v>
      </c>
      <c r="U45" s="5" t="s">
        <v>25</v>
      </c>
      <c r="V45"/>
      <c r="W45" s="32">
        <v>20.489749999999997</v>
      </c>
    </row>
    <row r="46" spans="1:23">
      <c r="A46" s="8" t="s">
        <v>502</v>
      </c>
      <c r="B46" t="s">
        <v>17</v>
      </c>
      <c r="C46" t="s">
        <v>121</v>
      </c>
      <c r="F46" s="4">
        <v>4810531118732</v>
      </c>
      <c r="G46" s="3" t="s">
        <v>119</v>
      </c>
      <c r="H46" s="3" t="s">
        <v>58</v>
      </c>
      <c r="I46" s="3" t="s">
        <v>21</v>
      </c>
      <c r="K46" s="3">
        <v>2</v>
      </c>
      <c r="L46" s="3">
        <v>9</v>
      </c>
      <c r="N46" s="3" t="s">
        <v>23</v>
      </c>
      <c r="O46" s="3">
        <v>12</v>
      </c>
      <c r="P46" s="3">
        <v>1.25</v>
      </c>
      <c r="Q46" s="3">
        <v>37.5</v>
      </c>
      <c r="R46" s="3">
        <v>25.35</v>
      </c>
      <c r="S46" s="3">
        <f t="shared" si="2"/>
        <v>760.5</v>
      </c>
      <c r="T46" s="23" t="s">
        <v>122</v>
      </c>
      <c r="U46" s="5" t="s">
        <v>25</v>
      </c>
      <c r="V46" s="8" t="s">
        <v>543</v>
      </c>
      <c r="W46" s="32">
        <v>20.489749999999997</v>
      </c>
    </row>
    <row r="47" spans="1:23" s="2" customFormat="1" hidden="1">
      <c r="A47" s="17" t="s">
        <v>502</v>
      </c>
      <c r="B47" s="17" t="s">
        <v>128</v>
      </c>
      <c r="C47" s="2" t="s">
        <v>123</v>
      </c>
      <c r="D47" s="11"/>
      <c r="E47" s="11"/>
      <c r="F47" s="12">
        <v>5902686950721</v>
      </c>
      <c r="G47" s="11" t="s">
        <v>124</v>
      </c>
      <c r="H47" s="11" t="s">
        <v>58</v>
      </c>
      <c r="I47" s="11" t="s">
        <v>21</v>
      </c>
      <c r="J47" s="11" t="s">
        <v>59</v>
      </c>
      <c r="K47" s="11">
        <v>4</v>
      </c>
      <c r="L47" s="11">
        <v>10</v>
      </c>
      <c r="M47" s="11"/>
      <c r="N47" s="11" t="s">
        <v>23</v>
      </c>
      <c r="O47" s="11">
        <v>8</v>
      </c>
      <c r="P47" s="11">
        <v>1.44</v>
      </c>
      <c r="Q47" s="11">
        <v>38.880000000000003</v>
      </c>
      <c r="R47" s="11">
        <v>34</v>
      </c>
      <c r="S47" s="11">
        <f t="shared" si="2"/>
        <v>918.00000000000011</v>
      </c>
      <c r="T47" s="15" t="s">
        <v>125</v>
      </c>
      <c r="U47" s="15" t="s">
        <v>55</v>
      </c>
      <c r="V47" s="17" t="s">
        <v>551</v>
      </c>
      <c r="W47" s="35"/>
    </row>
    <row r="48" spans="1:23" s="2" customFormat="1" hidden="1">
      <c r="A48" s="17" t="s">
        <v>502</v>
      </c>
      <c r="B48" s="17" t="s">
        <v>128</v>
      </c>
      <c r="C48" s="2" t="s">
        <v>126</v>
      </c>
      <c r="D48" s="11"/>
      <c r="E48" s="11"/>
      <c r="F48" s="12">
        <v>5902686952978</v>
      </c>
      <c r="G48" s="11" t="s">
        <v>20</v>
      </c>
      <c r="H48" s="11" t="s">
        <v>21</v>
      </c>
      <c r="I48" s="11" t="s">
        <v>21</v>
      </c>
      <c r="J48" s="11"/>
      <c r="K48" s="11">
        <v>4</v>
      </c>
      <c r="L48" s="11">
        <v>9</v>
      </c>
      <c r="M48" s="11"/>
      <c r="N48" s="11" t="s">
        <v>28</v>
      </c>
      <c r="O48" s="11">
        <v>5</v>
      </c>
      <c r="P48" s="11">
        <v>1.44</v>
      </c>
      <c r="Q48" s="11">
        <v>40.32</v>
      </c>
      <c r="R48" s="11">
        <v>31</v>
      </c>
      <c r="S48" s="11">
        <f t="shared" si="2"/>
        <v>868</v>
      </c>
      <c r="T48" s="15" t="s">
        <v>127</v>
      </c>
      <c r="U48" s="15" t="s">
        <v>34</v>
      </c>
      <c r="V48" s="17" t="s">
        <v>551</v>
      </c>
      <c r="W48" s="35"/>
    </row>
    <row r="49" spans="1:23" s="2" customFormat="1" hidden="1">
      <c r="A49" s="17" t="s">
        <v>502</v>
      </c>
      <c r="B49" s="2" t="s">
        <v>128</v>
      </c>
      <c r="C49" s="2" t="s">
        <v>129</v>
      </c>
      <c r="D49" s="11"/>
      <c r="E49" s="11"/>
      <c r="F49" s="12">
        <v>5902686953982</v>
      </c>
      <c r="G49" s="11" t="s">
        <v>20</v>
      </c>
      <c r="H49" s="11" t="s">
        <v>21</v>
      </c>
      <c r="I49" s="11" t="s">
        <v>21</v>
      </c>
      <c r="J49" s="11"/>
      <c r="K49" s="11">
        <v>4</v>
      </c>
      <c r="L49" s="11">
        <v>9</v>
      </c>
      <c r="M49" s="11"/>
      <c r="N49" s="11" t="s">
        <v>23</v>
      </c>
      <c r="O49" s="11">
        <v>3</v>
      </c>
      <c r="P49" s="11">
        <v>1.44</v>
      </c>
      <c r="Q49" s="11">
        <v>40.32</v>
      </c>
      <c r="R49" s="11">
        <v>31</v>
      </c>
      <c r="S49" s="11">
        <f t="shared" si="2"/>
        <v>868</v>
      </c>
      <c r="T49" s="15" t="s">
        <v>130</v>
      </c>
      <c r="U49" s="15" t="s">
        <v>25</v>
      </c>
      <c r="V49" s="17" t="s">
        <v>583</v>
      </c>
      <c r="W49" s="35"/>
    </row>
    <row r="50" spans="1:23" s="2" customFormat="1" hidden="1">
      <c r="A50" s="17" t="s">
        <v>502</v>
      </c>
      <c r="B50" s="17" t="s">
        <v>128</v>
      </c>
      <c r="C50" s="2" t="s">
        <v>131</v>
      </c>
      <c r="D50" s="11"/>
      <c r="E50" s="11"/>
      <c r="F50" s="12">
        <v>5902686956624</v>
      </c>
      <c r="G50" s="11" t="s">
        <v>43</v>
      </c>
      <c r="H50" s="11" t="s">
        <v>21</v>
      </c>
      <c r="I50" s="11" t="s">
        <v>21</v>
      </c>
      <c r="J50" s="11" t="s">
        <v>22</v>
      </c>
      <c r="K50" s="11">
        <v>4</v>
      </c>
      <c r="L50" s="11">
        <v>9</v>
      </c>
      <c r="M50" s="11"/>
      <c r="N50" s="11" t="s">
        <v>64</v>
      </c>
      <c r="O50" s="11">
        <v>3</v>
      </c>
      <c r="P50" s="11">
        <v>1.44</v>
      </c>
      <c r="Q50" s="11">
        <v>51.84</v>
      </c>
      <c r="R50" s="11">
        <v>30</v>
      </c>
      <c r="S50" s="11">
        <f t="shared" si="2"/>
        <v>1080.0000000000002</v>
      </c>
      <c r="T50" s="15" t="s">
        <v>132</v>
      </c>
      <c r="U50" s="15" t="s">
        <v>25</v>
      </c>
      <c r="V50" s="17" t="s">
        <v>551</v>
      </c>
      <c r="W50" s="35"/>
    </row>
    <row r="51" spans="1:23" s="2" customFormat="1" hidden="1">
      <c r="A51" s="17" t="s">
        <v>502</v>
      </c>
      <c r="B51" s="17" t="s">
        <v>128</v>
      </c>
      <c r="C51" s="2" t="s">
        <v>133</v>
      </c>
      <c r="D51" s="11"/>
      <c r="E51" s="11"/>
      <c r="F51" s="12">
        <v>5904730490832</v>
      </c>
      <c r="G51" s="11" t="s">
        <v>124</v>
      </c>
      <c r="H51" s="11" t="s">
        <v>21</v>
      </c>
      <c r="I51" s="11" t="s">
        <v>21</v>
      </c>
      <c r="J51" s="11" t="s">
        <v>59</v>
      </c>
      <c r="K51" s="11">
        <v>4</v>
      </c>
      <c r="L51" s="11">
        <v>10</v>
      </c>
      <c r="M51" s="11"/>
      <c r="N51" s="11" t="s">
        <v>23</v>
      </c>
      <c r="O51" s="11">
        <v>6</v>
      </c>
      <c r="P51" s="11">
        <v>1.44</v>
      </c>
      <c r="Q51" s="11">
        <v>38.880000000000003</v>
      </c>
      <c r="R51" s="11">
        <v>34</v>
      </c>
      <c r="S51" s="11">
        <f t="shared" si="2"/>
        <v>918.00000000000011</v>
      </c>
      <c r="T51" s="15" t="s">
        <v>134</v>
      </c>
      <c r="U51" s="15" t="s">
        <v>55</v>
      </c>
      <c r="V51" s="17" t="s">
        <v>551</v>
      </c>
      <c r="W51" s="35"/>
    </row>
    <row r="52" spans="1:23" s="2" customFormat="1" hidden="1">
      <c r="A52" s="17" t="s">
        <v>502</v>
      </c>
      <c r="B52" s="17" t="s">
        <v>128</v>
      </c>
      <c r="C52" s="2" t="s">
        <v>135</v>
      </c>
      <c r="D52" s="11"/>
      <c r="E52" s="11"/>
      <c r="F52" s="12">
        <v>5904730490825</v>
      </c>
      <c r="G52" s="11" t="s">
        <v>124</v>
      </c>
      <c r="H52" s="11" t="s">
        <v>21</v>
      </c>
      <c r="I52" s="11" t="s">
        <v>21</v>
      </c>
      <c r="J52" s="11" t="s">
        <v>59</v>
      </c>
      <c r="K52" s="11">
        <v>4</v>
      </c>
      <c r="L52" s="11">
        <v>10</v>
      </c>
      <c r="M52" s="11"/>
      <c r="N52" s="11" t="s">
        <v>23</v>
      </c>
      <c r="O52" s="11">
        <v>6</v>
      </c>
      <c r="P52" s="11">
        <v>1.44</v>
      </c>
      <c r="Q52" s="11">
        <v>38.880000000000003</v>
      </c>
      <c r="R52" s="11">
        <v>34</v>
      </c>
      <c r="S52" s="11">
        <f t="shared" si="2"/>
        <v>918.00000000000011</v>
      </c>
      <c r="T52" s="15" t="s">
        <v>136</v>
      </c>
      <c r="U52" s="15" t="s">
        <v>55</v>
      </c>
      <c r="V52" s="17" t="s">
        <v>551</v>
      </c>
      <c r="W52" s="35"/>
    </row>
    <row r="53" spans="1:23" s="2" customFormat="1" hidden="1">
      <c r="A53" s="17" t="s">
        <v>502</v>
      </c>
      <c r="B53" s="17" t="s">
        <v>128</v>
      </c>
      <c r="C53" s="2" t="s">
        <v>137</v>
      </c>
      <c r="D53" s="11"/>
      <c r="E53" s="11"/>
      <c r="F53" s="12">
        <v>5902686953302</v>
      </c>
      <c r="G53" s="11" t="s">
        <v>20</v>
      </c>
      <c r="H53" s="11" t="s">
        <v>21</v>
      </c>
      <c r="I53" s="11" t="s">
        <v>21</v>
      </c>
      <c r="J53" s="11"/>
      <c r="K53" s="11"/>
      <c r="L53" s="11">
        <v>9</v>
      </c>
      <c r="M53" s="11"/>
      <c r="N53" s="11" t="s">
        <v>28</v>
      </c>
      <c r="O53" s="11">
        <v>5</v>
      </c>
      <c r="P53" s="11">
        <v>1.44</v>
      </c>
      <c r="Q53" s="11">
        <v>46.08</v>
      </c>
      <c r="R53" s="11">
        <v>31</v>
      </c>
      <c r="S53" s="11">
        <f t="shared" si="2"/>
        <v>992</v>
      </c>
      <c r="T53" s="15" t="s">
        <v>138</v>
      </c>
      <c r="U53" s="15" t="s">
        <v>34</v>
      </c>
      <c r="V53" s="17" t="s">
        <v>583</v>
      </c>
      <c r="W53" s="35"/>
    </row>
    <row r="54" spans="1:23" s="2" customFormat="1" hidden="1">
      <c r="A54" s="17" t="s">
        <v>502</v>
      </c>
      <c r="B54" s="17" t="s">
        <v>128</v>
      </c>
      <c r="C54" s="2" t="s">
        <v>139</v>
      </c>
      <c r="D54" s="11"/>
      <c r="E54" s="11"/>
      <c r="F54" s="12">
        <v>5902686953319</v>
      </c>
      <c r="G54" s="11" t="s">
        <v>20</v>
      </c>
      <c r="H54" s="11" t="s">
        <v>21</v>
      </c>
      <c r="I54" s="11" t="s">
        <v>21</v>
      </c>
      <c r="J54" s="11"/>
      <c r="K54" s="11"/>
      <c r="L54" s="11">
        <v>9</v>
      </c>
      <c r="M54" s="11"/>
      <c r="N54" s="11" t="s">
        <v>28</v>
      </c>
      <c r="O54" s="11">
        <v>5</v>
      </c>
      <c r="P54" s="11">
        <v>1.44</v>
      </c>
      <c r="Q54" s="11">
        <v>46.08</v>
      </c>
      <c r="R54" s="11">
        <v>31</v>
      </c>
      <c r="S54" s="11">
        <f t="shared" si="2"/>
        <v>992</v>
      </c>
      <c r="T54" s="15" t="s">
        <v>140</v>
      </c>
      <c r="U54" s="15" t="s">
        <v>34</v>
      </c>
      <c r="V54" s="17" t="s">
        <v>583</v>
      </c>
      <c r="W54" s="35"/>
    </row>
    <row r="55" spans="1:23" s="2" customFormat="1" hidden="1">
      <c r="A55" s="17" t="s">
        <v>502</v>
      </c>
      <c r="B55" s="2" t="s">
        <v>128</v>
      </c>
      <c r="C55" s="2" t="s">
        <v>141</v>
      </c>
      <c r="D55" s="11" t="s">
        <v>142</v>
      </c>
      <c r="E55" s="11"/>
      <c r="F55" s="12" t="s">
        <v>143</v>
      </c>
      <c r="G55" s="11" t="s">
        <v>43</v>
      </c>
      <c r="H55" s="11" t="s">
        <v>21</v>
      </c>
      <c r="I55" s="11" t="s">
        <v>21</v>
      </c>
      <c r="J55" s="11" t="s">
        <v>53</v>
      </c>
      <c r="K55" s="11">
        <v>4</v>
      </c>
      <c r="L55" s="11">
        <v>8</v>
      </c>
      <c r="M55" s="11"/>
      <c r="N55" s="11" t="s">
        <v>23</v>
      </c>
      <c r="O55" s="11">
        <v>4</v>
      </c>
      <c r="P55" s="11">
        <v>1.44</v>
      </c>
      <c r="Q55" s="11">
        <v>57.6</v>
      </c>
      <c r="R55" s="11">
        <v>27.27</v>
      </c>
      <c r="S55" s="11">
        <f t="shared" si="2"/>
        <v>1090.8</v>
      </c>
      <c r="T55" s="15" t="s">
        <v>144</v>
      </c>
      <c r="U55" s="15" t="s">
        <v>25</v>
      </c>
      <c r="V55" s="17"/>
      <c r="W55" s="35"/>
    </row>
    <row r="56" spans="1:23" s="2" customFormat="1" hidden="1">
      <c r="A56" s="17" t="s">
        <v>502</v>
      </c>
      <c r="B56" s="2" t="s">
        <v>128</v>
      </c>
      <c r="C56" s="2" t="s">
        <v>145</v>
      </c>
      <c r="D56" s="11" t="s">
        <v>146</v>
      </c>
      <c r="E56" s="11"/>
      <c r="F56" s="12">
        <v>4823107802287</v>
      </c>
      <c r="G56" s="11" t="s">
        <v>43</v>
      </c>
      <c r="H56" s="11" t="s">
        <v>21</v>
      </c>
      <c r="I56" s="11" t="s">
        <v>21</v>
      </c>
      <c r="J56" s="11"/>
      <c r="K56" s="11"/>
      <c r="L56" s="11">
        <v>8</v>
      </c>
      <c r="M56" s="11"/>
      <c r="N56" s="11" t="s">
        <v>23</v>
      </c>
      <c r="O56" s="11">
        <v>4</v>
      </c>
      <c r="P56" s="11">
        <v>1.44</v>
      </c>
      <c r="Q56" s="11">
        <v>57.6</v>
      </c>
      <c r="R56" s="11">
        <v>27.27</v>
      </c>
      <c r="S56" s="11">
        <f t="shared" si="2"/>
        <v>1090.8</v>
      </c>
      <c r="T56" s="15" t="s">
        <v>147</v>
      </c>
      <c r="U56" s="15" t="s">
        <v>25</v>
      </c>
      <c r="V56" s="17"/>
      <c r="W56" s="35"/>
    </row>
    <row r="57" spans="1:23">
      <c r="A57" s="8" t="s">
        <v>502</v>
      </c>
      <c r="B57" t="s">
        <v>17</v>
      </c>
      <c r="C57" t="s">
        <v>148</v>
      </c>
      <c r="D57" s="3" t="s">
        <v>149</v>
      </c>
      <c r="F57" s="4" t="s">
        <v>150</v>
      </c>
      <c r="G57" s="3" t="s">
        <v>20</v>
      </c>
      <c r="H57" s="3" t="s">
        <v>21</v>
      </c>
      <c r="I57" s="3" t="s">
        <v>21</v>
      </c>
      <c r="K57" s="3">
        <v>4</v>
      </c>
      <c r="L57" s="3">
        <v>9.5</v>
      </c>
      <c r="N57" s="3" t="s">
        <v>28</v>
      </c>
      <c r="P57" s="3">
        <v>1.44</v>
      </c>
      <c r="Q57" s="3">
        <v>46.08</v>
      </c>
      <c r="R57" s="3">
        <v>32</v>
      </c>
      <c r="S57" s="3">
        <f t="shared" si="2"/>
        <v>1024</v>
      </c>
      <c r="U57" s="5" t="s">
        <v>102</v>
      </c>
      <c r="V57"/>
      <c r="W57" s="32">
        <v>35.150325000000002</v>
      </c>
    </row>
    <row r="58" spans="1:23">
      <c r="A58" s="8" t="s">
        <v>502</v>
      </c>
      <c r="B58" t="s">
        <v>17</v>
      </c>
      <c r="C58" t="s">
        <v>151</v>
      </c>
      <c r="D58" s="3" t="s">
        <v>152</v>
      </c>
      <c r="F58" s="4" t="s">
        <v>153</v>
      </c>
      <c r="G58" s="3" t="s">
        <v>43</v>
      </c>
      <c r="H58" s="3" t="s">
        <v>21</v>
      </c>
      <c r="I58" s="3" t="s">
        <v>21</v>
      </c>
      <c r="K58" s="3">
        <v>4</v>
      </c>
      <c r="L58" s="3">
        <v>9</v>
      </c>
      <c r="N58" s="3" t="s">
        <v>28</v>
      </c>
      <c r="P58" s="3">
        <v>1.44</v>
      </c>
      <c r="Q58" s="3">
        <v>46.08</v>
      </c>
      <c r="R58" s="3">
        <v>32</v>
      </c>
      <c r="S58" s="3">
        <f t="shared" si="2"/>
        <v>1024</v>
      </c>
      <c r="U58" s="5" t="s">
        <v>102</v>
      </c>
      <c r="V58"/>
      <c r="W58" s="32">
        <v>32.804100000000005</v>
      </c>
    </row>
    <row r="59" spans="1:23">
      <c r="A59" s="8" t="s">
        <v>502</v>
      </c>
      <c r="B59" t="s">
        <v>17</v>
      </c>
      <c r="C59" s="8" t="s">
        <v>154</v>
      </c>
      <c r="D59" s="3" t="s">
        <v>155</v>
      </c>
      <c r="F59" s="4">
        <v>4823095314441</v>
      </c>
      <c r="G59" s="3" t="s">
        <v>43</v>
      </c>
      <c r="H59" s="3" t="s">
        <v>21</v>
      </c>
      <c r="I59" s="3" t="s">
        <v>21</v>
      </c>
      <c r="J59" s="3" t="s">
        <v>59</v>
      </c>
      <c r="K59" s="3">
        <v>3</v>
      </c>
      <c r="L59" s="3">
        <v>8</v>
      </c>
      <c r="N59" s="3" t="s">
        <v>23</v>
      </c>
      <c r="O59" s="3">
        <v>5</v>
      </c>
      <c r="P59" s="3">
        <v>1.8</v>
      </c>
      <c r="Q59" s="3">
        <v>57.6</v>
      </c>
      <c r="R59" s="3">
        <v>37.89</v>
      </c>
      <c r="S59" s="3">
        <f t="shared" si="2"/>
        <v>1212.48</v>
      </c>
      <c r="U59" s="5" t="s">
        <v>25</v>
      </c>
      <c r="V59"/>
      <c r="W59" s="32">
        <v>25.614749999999997</v>
      </c>
    </row>
    <row r="60" spans="1:23">
      <c r="A60" s="8" t="s">
        <v>502</v>
      </c>
      <c r="B60" t="s">
        <v>17</v>
      </c>
      <c r="C60" s="8" t="s">
        <v>156</v>
      </c>
      <c r="D60" s="3" t="s">
        <v>157</v>
      </c>
      <c r="F60" s="4">
        <v>4823095314434</v>
      </c>
      <c r="G60" s="3" t="s">
        <v>43</v>
      </c>
      <c r="H60" s="3" t="s">
        <v>21</v>
      </c>
      <c r="I60" s="3" t="s">
        <v>21</v>
      </c>
      <c r="J60" s="3" t="s">
        <v>59</v>
      </c>
      <c r="K60" s="3">
        <v>3</v>
      </c>
      <c r="L60" s="3">
        <v>8</v>
      </c>
      <c r="N60" s="3" t="s">
        <v>23</v>
      </c>
      <c r="O60" s="3">
        <v>5</v>
      </c>
      <c r="P60" s="3">
        <v>1.8</v>
      </c>
      <c r="Q60" s="3">
        <v>57.6</v>
      </c>
      <c r="R60" s="3">
        <v>37.89</v>
      </c>
      <c r="S60" s="3">
        <f t="shared" si="2"/>
        <v>1212.48</v>
      </c>
      <c r="U60" s="5" t="s">
        <v>25</v>
      </c>
      <c r="V60"/>
      <c r="W60" s="32">
        <v>25.614749999999997</v>
      </c>
    </row>
    <row r="61" spans="1:23">
      <c r="A61" s="8" t="s">
        <v>502</v>
      </c>
      <c r="B61" t="s">
        <v>17</v>
      </c>
      <c r="C61" s="8" t="s">
        <v>158</v>
      </c>
      <c r="D61" s="3" t="s">
        <v>159</v>
      </c>
      <c r="F61" s="4">
        <v>4823095314458</v>
      </c>
      <c r="G61" s="3" t="s">
        <v>43</v>
      </c>
      <c r="H61" s="3" t="s">
        <v>21</v>
      </c>
      <c r="I61" s="3" t="s">
        <v>21</v>
      </c>
      <c r="J61" s="3" t="s">
        <v>59</v>
      </c>
      <c r="K61" s="3">
        <v>3</v>
      </c>
      <c r="L61" s="3">
        <v>8</v>
      </c>
      <c r="N61" s="3" t="s">
        <v>23</v>
      </c>
      <c r="O61" s="3">
        <v>5</v>
      </c>
      <c r="P61" s="3">
        <v>1.8</v>
      </c>
      <c r="Q61" s="3">
        <v>57.6</v>
      </c>
      <c r="R61" s="3">
        <v>37.89</v>
      </c>
      <c r="S61" s="3">
        <f t="shared" si="2"/>
        <v>1212.48</v>
      </c>
      <c r="U61" s="5" t="s">
        <v>25</v>
      </c>
      <c r="V61"/>
      <c r="W61" s="32">
        <v>25.614749999999997</v>
      </c>
    </row>
    <row r="62" spans="1:23" s="2" customFormat="1" hidden="1">
      <c r="A62" s="17" t="s">
        <v>502</v>
      </c>
      <c r="B62" s="17" t="s">
        <v>128</v>
      </c>
      <c r="C62" s="2" t="s">
        <v>160</v>
      </c>
      <c r="D62" s="11" t="s">
        <v>161</v>
      </c>
      <c r="E62" s="11"/>
      <c r="F62" s="12">
        <v>4823095303193</v>
      </c>
      <c r="G62" s="11" t="s">
        <v>43</v>
      </c>
      <c r="H62" s="11" t="s">
        <v>21</v>
      </c>
      <c r="I62" s="11" t="s">
        <v>21</v>
      </c>
      <c r="J62" s="11" t="s">
        <v>59</v>
      </c>
      <c r="K62" s="11">
        <v>3</v>
      </c>
      <c r="L62" s="11">
        <v>8</v>
      </c>
      <c r="M62" s="11"/>
      <c r="N62" s="11" t="s">
        <v>23</v>
      </c>
      <c r="O62" s="11">
        <v>10</v>
      </c>
      <c r="P62" s="11">
        <v>1.8</v>
      </c>
      <c r="Q62" s="11">
        <v>57.6</v>
      </c>
      <c r="R62" s="11">
        <v>30.31</v>
      </c>
      <c r="S62" s="11">
        <f t="shared" si="2"/>
        <v>969.92</v>
      </c>
      <c r="T62" s="15"/>
      <c r="U62" s="15" t="s">
        <v>25</v>
      </c>
      <c r="V62" s="17" t="s">
        <v>383</v>
      </c>
      <c r="W62" s="35"/>
    </row>
    <row r="63" spans="1:23" s="2" customFormat="1" hidden="1">
      <c r="A63" s="17" t="s">
        <v>502</v>
      </c>
      <c r="B63" s="17" t="s">
        <v>128</v>
      </c>
      <c r="C63" s="2" t="s">
        <v>162</v>
      </c>
      <c r="D63" s="11" t="s">
        <v>163</v>
      </c>
      <c r="E63" s="11"/>
      <c r="F63" s="12">
        <v>4823095303186</v>
      </c>
      <c r="G63" s="11" t="s">
        <v>43</v>
      </c>
      <c r="H63" s="11" t="s">
        <v>21</v>
      </c>
      <c r="I63" s="11" t="s">
        <v>21</v>
      </c>
      <c r="J63" s="11" t="s">
        <v>59</v>
      </c>
      <c r="K63" s="11">
        <v>3</v>
      </c>
      <c r="L63" s="11">
        <v>10</v>
      </c>
      <c r="M63" s="11"/>
      <c r="N63" s="11" t="s">
        <v>23</v>
      </c>
      <c r="O63" s="11">
        <v>10</v>
      </c>
      <c r="P63" s="11">
        <v>1.44</v>
      </c>
      <c r="Q63" s="11">
        <v>46.08</v>
      </c>
      <c r="R63" s="11">
        <v>37.799999999999997</v>
      </c>
      <c r="S63" s="11">
        <f t="shared" si="2"/>
        <v>1209.5999999999999</v>
      </c>
      <c r="T63" s="15"/>
      <c r="U63" s="15" t="s">
        <v>25</v>
      </c>
      <c r="V63" s="17" t="s">
        <v>383</v>
      </c>
      <c r="W63" s="35"/>
    </row>
    <row r="64" spans="1:23" s="2" customFormat="1" hidden="1">
      <c r="A64" s="17" t="s">
        <v>502</v>
      </c>
      <c r="B64" s="17" t="s">
        <v>128</v>
      </c>
      <c r="C64" s="2" t="s">
        <v>162</v>
      </c>
      <c r="D64" s="11" t="s">
        <v>163</v>
      </c>
      <c r="E64" s="11"/>
      <c r="F64" s="12">
        <v>4823095303186</v>
      </c>
      <c r="G64" s="11" t="s">
        <v>43</v>
      </c>
      <c r="H64" s="11" t="s">
        <v>21</v>
      </c>
      <c r="I64" s="11" t="s">
        <v>21</v>
      </c>
      <c r="J64" s="11" t="s">
        <v>59</v>
      </c>
      <c r="K64" s="11">
        <v>3</v>
      </c>
      <c r="L64" s="11">
        <v>8</v>
      </c>
      <c r="M64" s="11"/>
      <c r="N64" s="11" t="s">
        <v>23</v>
      </c>
      <c r="O64" s="11">
        <v>10</v>
      </c>
      <c r="P64" s="11">
        <v>1.8</v>
      </c>
      <c r="Q64" s="11">
        <v>57.6</v>
      </c>
      <c r="R64" s="11">
        <v>30.31</v>
      </c>
      <c r="S64" s="11">
        <v>1209.5999999999999</v>
      </c>
      <c r="T64" s="15"/>
      <c r="U64" s="15" t="s">
        <v>25</v>
      </c>
      <c r="V64" s="17" t="s">
        <v>383</v>
      </c>
      <c r="W64" s="35"/>
    </row>
    <row r="65" spans="1:23" s="2" customFormat="1" hidden="1">
      <c r="A65" s="17" t="s">
        <v>502</v>
      </c>
      <c r="B65" s="17" t="s">
        <v>128</v>
      </c>
      <c r="C65" s="2" t="s">
        <v>164</v>
      </c>
      <c r="D65" s="11" t="s">
        <v>165</v>
      </c>
      <c r="E65" s="11"/>
      <c r="F65" s="12">
        <v>4823095303179</v>
      </c>
      <c r="G65" s="11" t="s">
        <v>43</v>
      </c>
      <c r="H65" s="11" t="s">
        <v>21</v>
      </c>
      <c r="I65" s="11" t="s">
        <v>21</v>
      </c>
      <c r="J65" s="11" t="s">
        <v>59</v>
      </c>
      <c r="K65" s="11">
        <v>3</v>
      </c>
      <c r="L65" s="11">
        <v>10</v>
      </c>
      <c r="M65" s="11"/>
      <c r="N65" s="11" t="s">
        <v>23</v>
      </c>
      <c r="O65" s="11">
        <v>10</v>
      </c>
      <c r="P65" s="11">
        <v>1.44</v>
      </c>
      <c r="Q65" s="11">
        <v>46.08</v>
      </c>
      <c r="R65" s="11">
        <v>30.31</v>
      </c>
      <c r="S65" s="11">
        <f t="shared" ref="S65:S94" si="3">((Q65/P65)*R65)</f>
        <v>969.92</v>
      </c>
      <c r="T65" s="15"/>
      <c r="U65" s="15" t="s">
        <v>25</v>
      </c>
      <c r="V65" s="17" t="s">
        <v>383</v>
      </c>
      <c r="W65" s="35"/>
    </row>
    <row r="66" spans="1:23" s="2" customFormat="1" hidden="1">
      <c r="A66" s="17" t="s">
        <v>502</v>
      </c>
      <c r="B66" s="17" t="s">
        <v>128</v>
      </c>
      <c r="C66" s="2" t="s">
        <v>166</v>
      </c>
      <c r="D66" s="11"/>
      <c r="E66" s="11"/>
      <c r="F66" s="12">
        <v>5904335730005</v>
      </c>
      <c r="G66" s="11" t="s">
        <v>20</v>
      </c>
      <c r="H66" s="11" t="s">
        <v>21</v>
      </c>
      <c r="I66" s="11" t="s">
        <v>21</v>
      </c>
      <c r="J66" s="11"/>
      <c r="K66" s="11"/>
      <c r="L66" s="11">
        <v>9</v>
      </c>
      <c r="M66" s="11"/>
      <c r="N66" s="11" t="s">
        <v>28</v>
      </c>
      <c r="O66" s="11">
        <v>5</v>
      </c>
      <c r="P66" s="11">
        <v>1.44</v>
      </c>
      <c r="Q66" s="11">
        <v>40.32</v>
      </c>
      <c r="R66" s="11">
        <v>31</v>
      </c>
      <c r="S66" s="11">
        <f t="shared" si="3"/>
        <v>868</v>
      </c>
      <c r="T66" s="15" t="s">
        <v>167</v>
      </c>
      <c r="U66" s="15" t="s">
        <v>29</v>
      </c>
      <c r="V66" s="17" t="s">
        <v>582</v>
      </c>
      <c r="W66" s="35"/>
    </row>
    <row r="67" spans="1:23" s="2" customFormat="1" hidden="1">
      <c r="A67" s="17" t="s">
        <v>502</v>
      </c>
      <c r="B67" s="17" t="s">
        <v>128</v>
      </c>
      <c r="C67" s="2" t="s">
        <v>168</v>
      </c>
      <c r="D67" s="11"/>
      <c r="E67" s="11"/>
      <c r="F67" s="12">
        <v>5901503206522</v>
      </c>
      <c r="G67" s="11" t="s">
        <v>124</v>
      </c>
      <c r="H67" s="11" t="s">
        <v>21</v>
      </c>
      <c r="I67" s="11" t="s">
        <v>21</v>
      </c>
      <c r="J67" s="11"/>
      <c r="K67" s="11">
        <v>4</v>
      </c>
      <c r="L67" s="11">
        <v>10</v>
      </c>
      <c r="M67" s="11"/>
      <c r="N67" s="11" t="s">
        <v>23</v>
      </c>
      <c r="O67" s="11">
        <v>18</v>
      </c>
      <c r="P67" s="11">
        <v>1.2</v>
      </c>
      <c r="Q67" s="11">
        <v>54</v>
      </c>
      <c r="R67" s="11">
        <v>23.6</v>
      </c>
      <c r="S67" s="11">
        <f t="shared" si="3"/>
        <v>1062</v>
      </c>
      <c r="T67" s="15" t="s">
        <v>169</v>
      </c>
      <c r="U67" s="15" t="s">
        <v>55</v>
      </c>
      <c r="V67" s="17" t="s">
        <v>383</v>
      </c>
      <c r="W67" s="35"/>
    </row>
    <row r="68" spans="1:23" s="2" customFormat="1" hidden="1">
      <c r="A68" s="17" t="s">
        <v>502</v>
      </c>
      <c r="B68" s="17" t="s">
        <v>128</v>
      </c>
      <c r="C68" s="2" t="s">
        <v>170</v>
      </c>
      <c r="D68" s="11"/>
      <c r="E68" s="11"/>
      <c r="F68" s="12">
        <v>5901503206515</v>
      </c>
      <c r="G68" s="11" t="s">
        <v>124</v>
      </c>
      <c r="H68" s="11" t="s">
        <v>21</v>
      </c>
      <c r="I68" s="11" t="s">
        <v>21</v>
      </c>
      <c r="J68" s="11"/>
      <c r="K68" s="11">
        <v>4</v>
      </c>
      <c r="L68" s="11">
        <v>10</v>
      </c>
      <c r="M68" s="11"/>
      <c r="N68" s="11" t="s">
        <v>23</v>
      </c>
      <c r="O68" s="11">
        <v>18</v>
      </c>
      <c r="P68" s="11">
        <v>1.2</v>
      </c>
      <c r="Q68" s="11">
        <v>54</v>
      </c>
      <c r="R68" s="11">
        <v>23.6</v>
      </c>
      <c r="S68" s="11">
        <f t="shared" si="3"/>
        <v>1062</v>
      </c>
      <c r="T68" s="15" t="s">
        <v>171</v>
      </c>
      <c r="U68" s="15" t="s">
        <v>55</v>
      </c>
      <c r="V68" s="17" t="s">
        <v>383</v>
      </c>
      <c r="W68" s="35"/>
    </row>
    <row r="69" spans="1:23" s="2" customFormat="1" hidden="1">
      <c r="A69" s="17" t="s">
        <v>502</v>
      </c>
      <c r="B69" s="17" t="s">
        <v>128</v>
      </c>
      <c r="C69" s="2" t="s">
        <v>172</v>
      </c>
      <c r="D69" s="11"/>
      <c r="E69" s="11"/>
      <c r="F69" s="12">
        <v>5901503206508</v>
      </c>
      <c r="G69" s="11" t="s">
        <v>124</v>
      </c>
      <c r="H69" s="11" t="s">
        <v>21</v>
      </c>
      <c r="I69" s="11" t="s">
        <v>21</v>
      </c>
      <c r="J69" s="11"/>
      <c r="K69" s="11">
        <v>4</v>
      </c>
      <c r="L69" s="11">
        <v>10</v>
      </c>
      <c r="M69" s="11"/>
      <c r="N69" s="11" t="s">
        <v>23</v>
      </c>
      <c r="O69" s="11">
        <v>18</v>
      </c>
      <c r="P69" s="11">
        <v>1.2</v>
      </c>
      <c r="Q69" s="11">
        <v>54</v>
      </c>
      <c r="R69" s="11">
        <v>23.6</v>
      </c>
      <c r="S69" s="11">
        <f t="shared" si="3"/>
        <v>1062</v>
      </c>
      <c r="T69" s="15" t="s">
        <v>173</v>
      </c>
      <c r="U69" s="15" t="s">
        <v>55</v>
      </c>
      <c r="V69" s="17" t="s">
        <v>383</v>
      </c>
      <c r="W69" s="35"/>
    </row>
    <row r="70" spans="1:23" s="2" customFormat="1" hidden="1">
      <c r="A70" s="17" t="s">
        <v>502</v>
      </c>
      <c r="B70" s="17" t="s">
        <v>128</v>
      </c>
      <c r="C70" s="2" t="s">
        <v>174</v>
      </c>
      <c r="D70" s="11"/>
      <c r="E70" s="11"/>
      <c r="F70" s="12">
        <v>5901503206539</v>
      </c>
      <c r="G70" s="11" t="s">
        <v>124</v>
      </c>
      <c r="H70" s="11" t="s">
        <v>21</v>
      </c>
      <c r="I70" s="11" t="s">
        <v>21</v>
      </c>
      <c r="J70" s="11"/>
      <c r="K70" s="11">
        <v>4</v>
      </c>
      <c r="L70" s="11">
        <v>10</v>
      </c>
      <c r="M70" s="11"/>
      <c r="N70" s="11" t="s">
        <v>23</v>
      </c>
      <c r="O70" s="11">
        <v>18</v>
      </c>
      <c r="P70" s="11">
        <v>1.2</v>
      </c>
      <c r="Q70" s="11">
        <v>54</v>
      </c>
      <c r="R70" s="11">
        <v>23.6</v>
      </c>
      <c r="S70" s="11">
        <f t="shared" si="3"/>
        <v>1062</v>
      </c>
      <c r="T70" s="15" t="s">
        <v>175</v>
      </c>
      <c r="U70" s="15" t="s">
        <v>55</v>
      </c>
      <c r="V70" s="17" t="s">
        <v>383</v>
      </c>
      <c r="W70" s="35"/>
    </row>
    <row r="71" spans="1:23">
      <c r="A71" s="8" t="s">
        <v>502</v>
      </c>
      <c r="B71" t="s">
        <v>17</v>
      </c>
      <c r="C71" t="s">
        <v>176</v>
      </c>
      <c r="F71" s="4">
        <v>5901503206690</v>
      </c>
      <c r="G71" s="3" t="s">
        <v>124</v>
      </c>
      <c r="H71" s="3" t="s">
        <v>21</v>
      </c>
      <c r="I71" s="3" t="s">
        <v>21</v>
      </c>
      <c r="K71" s="3">
        <v>4</v>
      </c>
      <c r="L71" s="3">
        <v>10</v>
      </c>
      <c r="N71" s="3" t="s">
        <v>23</v>
      </c>
      <c r="O71" s="3">
        <v>18</v>
      </c>
      <c r="P71" s="3">
        <v>1.2</v>
      </c>
      <c r="Q71" s="3">
        <v>54</v>
      </c>
      <c r="R71" s="3">
        <v>23.14</v>
      </c>
      <c r="S71" s="3">
        <f t="shared" si="3"/>
        <v>1041.3</v>
      </c>
      <c r="T71" s="5" t="s">
        <v>177</v>
      </c>
      <c r="U71" s="5" t="s">
        <v>55</v>
      </c>
      <c r="V71"/>
      <c r="W71" s="32">
        <v>37.657987500000011</v>
      </c>
    </row>
    <row r="72" spans="1:23">
      <c r="A72" s="8" t="s">
        <v>502</v>
      </c>
      <c r="B72" t="s">
        <v>17</v>
      </c>
      <c r="C72" t="s">
        <v>178</v>
      </c>
      <c r="F72" s="4">
        <v>5901503206553</v>
      </c>
      <c r="G72" s="3" t="s">
        <v>124</v>
      </c>
      <c r="H72" s="3" t="s">
        <v>21</v>
      </c>
      <c r="I72" s="3" t="s">
        <v>21</v>
      </c>
      <c r="K72" s="3">
        <v>4</v>
      </c>
      <c r="L72" s="3">
        <v>10</v>
      </c>
      <c r="N72" s="3" t="s">
        <v>23</v>
      </c>
      <c r="O72" s="3">
        <v>18</v>
      </c>
      <c r="P72" s="3">
        <v>1.2</v>
      </c>
      <c r="Q72" s="3">
        <v>54</v>
      </c>
      <c r="R72" s="3">
        <v>23.14</v>
      </c>
      <c r="S72" s="3">
        <f t="shared" si="3"/>
        <v>1041.3</v>
      </c>
      <c r="T72" s="5" t="s">
        <v>179</v>
      </c>
      <c r="U72" s="5" t="s">
        <v>55</v>
      </c>
      <c r="V72"/>
      <c r="W72" s="32">
        <v>37.657987500000011</v>
      </c>
    </row>
    <row r="73" spans="1:23" s="2" customFormat="1" hidden="1">
      <c r="A73" s="17" t="s">
        <v>502</v>
      </c>
      <c r="B73" s="2" t="s">
        <v>128</v>
      </c>
      <c r="C73" s="2" t="s">
        <v>180</v>
      </c>
      <c r="D73" s="11"/>
      <c r="E73" s="11"/>
      <c r="F73" s="12" t="s">
        <v>181</v>
      </c>
      <c r="G73" s="11" t="s">
        <v>124</v>
      </c>
      <c r="H73" s="11" t="s">
        <v>21</v>
      </c>
      <c r="I73" s="11" t="s">
        <v>21</v>
      </c>
      <c r="J73" s="11"/>
      <c r="K73" s="11">
        <v>4</v>
      </c>
      <c r="L73" s="11">
        <v>10</v>
      </c>
      <c r="M73" s="11"/>
      <c r="N73" s="11" t="s">
        <v>23</v>
      </c>
      <c r="O73" s="11">
        <v>18</v>
      </c>
      <c r="P73" s="11">
        <v>1.2</v>
      </c>
      <c r="Q73" s="11">
        <v>54</v>
      </c>
      <c r="R73" s="11">
        <v>23.14</v>
      </c>
      <c r="S73" s="11">
        <f t="shared" si="3"/>
        <v>1041.3</v>
      </c>
      <c r="T73" s="15" t="s">
        <v>182</v>
      </c>
      <c r="U73" s="15" t="s">
        <v>55</v>
      </c>
      <c r="V73" s="17" t="s">
        <v>582</v>
      </c>
      <c r="W73" s="35"/>
    </row>
    <row r="74" spans="1:23">
      <c r="A74" s="8" t="s">
        <v>502</v>
      </c>
      <c r="B74" t="s">
        <v>17</v>
      </c>
      <c r="C74" t="s">
        <v>183</v>
      </c>
      <c r="D74" s="3" t="s">
        <v>184</v>
      </c>
      <c r="F74" s="4">
        <v>8429178242050</v>
      </c>
      <c r="G74" s="3" t="s">
        <v>43</v>
      </c>
      <c r="H74" s="3" t="s">
        <v>21</v>
      </c>
      <c r="I74" s="3" t="s">
        <v>21</v>
      </c>
      <c r="J74" s="3" t="s">
        <v>59</v>
      </c>
      <c r="K74" s="3">
        <v>4</v>
      </c>
      <c r="L74" s="3">
        <v>9.5</v>
      </c>
      <c r="N74" s="3" t="s">
        <v>23</v>
      </c>
      <c r="P74" s="3">
        <v>1.44</v>
      </c>
      <c r="Q74" s="3">
        <v>43.2</v>
      </c>
      <c r="R74" s="3">
        <v>28.2</v>
      </c>
      <c r="S74" s="3">
        <f t="shared" si="3"/>
        <v>846.00000000000011</v>
      </c>
      <c r="U74" s="5" t="s">
        <v>102</v>
      </c>
      <c r="V74"/>
      <c r="W74" s="32">
        <v>36.323437499999997</v>
      </c>
    </row>
    <row r="75" spans="1:23" s="2" customFormat="1" hidden="1">
      <c r="A75" s="17" t="s">
        <v>502</v>
      </c>
      <c r="B75" s="2" t="s">
        <v>128</v>
      </c>
      <c r="C75" s="2" t="s">
        <v>185</v>
      </c>
      <c r="D75" s="11" t="s">
        <v>186</v>
      </c>
      <c r="E75" s="11"/>
      <c r="F75" s="12">
        <v>8429178280205</v>
      </c>
      <c r="G75" s="11" t="s">
        <v>20</v>
      </c>
      <c r="H75" s="11" t="s">
        <v>21</v>
      </c>
      <c r="I75" s="11" t="s">
        <v>21</v>
      </c>
      <c r="J75" s="11" t="s">
        <v>59</v>
      </c>
      <c r="K75" s="11">
        <v>4</v>
      </c>
      <c r="L75" s="11">
        <v>9.5</v>
      </c>
      <c r="M75" s="11"/>
      <c r="N75" s="11" t="s">
        <v>23</v>
      </c>
      <c r="O75" s="11"/>
      <c r="P75" s="11">
        <v>1.44</v>
      </c>
      <c r="Q75" s="11">
        <v>46.08</v>
      </c>
      <c r="R75" s="11">
        <v>31.6</v>
      </c>
      <c r="S75" s="11">
        <f t="shared" si="3"/>
        <v>1011.2</v>
      </c>
      <c r="T75" s="15"/>
      <c r="U75" s="15" t="s">
        <v>102</v>
      </c>
      <c r="V75" s="17" t="s">
        <v>686</v>
      </c>
      <c r="W75" s="35"/>
    </row>
    <row r="76" spans="1:23" s="2" customFormat="1" hidden="1">
      <c r="A76" s="17" t="s">
        <v>502</v>
      </c>
      <c r="B76" s="17" t="s">
        <v>128</v>
      </c>
      <c r="C76" s="2" t="s">
        <v>187</v>
      </c>
      <c r="F76" s="12">
        <v>4810531142096</v>
      </c>
      <c r="G76" s="11" t="s">
        <v>101</v>
      </c>
      <c r="H76" s="11" t="s">
        <v>58</v>
      </c>
      <c r="I76" s="11" t="s">
        <v>21</v>
      </c>
      <c r="J76" s="11" t="s">
        <v>59</v>
      </c>
      <c r="L76" s="11">
        <v>10</v>
      </c>
      <c r="M76" s="11"/>
      <c r="N76" s="11" t="s">
        <v>23</v>
      </c>
      <c r="O76" s="11">
        <v>10</v>
      </c>
      <c r="P76" s="11">
        <v>1.44</v>
      </c>
      <c r="Q76" s="11">
        <v>46.08</v>
      </c>
      <c r="R76" s="11">
        <v>32.119999999999997</v>
      </c>
      <c r="S76" s="11">
        <f t="shared" si="3"/>
        <v>1027.8399999999999</v>
      </c>
      <c r="T76" s="15"/>
      <c r="U76" s="15" t="s">
        <v>29</v>
      </c>
      <c r="V76" s="17" t="s">
        <v>551</v>
      </c>
      <c r="W76" s="35"/>
    </row>
    <row r="77" spans="1:23" s="2" customFormat="1" hidden="1">
      <c r="A77" s="17" t="s">
        <v>502</v>
      </c>
      <c r="B77" s="17" t="s">
        <v>128</v>
      </c>
      <c r="C77" s="2" t="s">
        <v>188</v>
      </c>
      <c r="F77" s="12">
        <v>4810531142089</v>
      </c>
      <c r="G77" s="11" t="s">
        <v>101</v>
      </c>
      <c r="H77" s="11" t="s">
        <v>58</v>
      </c>
      <c r="I77" s="11" t="s">
        <v>21</v>
      </c>
      <c r="J77" s="11" t="s">
        <v>59</v>
      </c>
      <c r="K77" s="11">
        <v>4</v>
      </c>
      <c r="L77" s="11">
        <v>10</v>
      </c>
      <c r="M77" s="11"/>
      <c r="N77" s="11" t="s">
        <v>23</v>
      </c>
      <c r="O77" s="11">
        <v>10</v>
      </c>
      <c r="P77" s="11">
        <v>1.44</v>
      </c>
      <c r="Q77" s="11">
        <v>46.08</v>
      </c>
      <c r="R77" s="11">
        <v>32.119999999999997</v>
      </c>
      <c r="S77" s="11">
        <f t="shared" si="3"/>
        <v>1027.8399999999999</v>
      </c>
      <c r="T77" s="15"/>
      <c r="U77" s="15" t="s">
        <v>29</v>
      </c>
      <c r="V77" s="17" t="s">
        <v>551</v>
      </c>
      <c r="W77" s="35"/>
    </row>
    <row r="78" spans="1:23" s="2" customFormat="1" hidden="1">
      <c r="A78" s="17" t="s">
        <v>502</v>
      </c>
      <c r="B78" s="17" t="s">
        <v>128</v>
      </c>
      <c r="C78" s="2" t="s">
        <v>189</v>
      </c>
      <c r="D78" s="11"/>
      <c r="E78" s="11"/>
      <c r="F78" s="12">
        <v>4810531123125</v>
      </c>
      <c r="G78" s="11" t="s">
        <v>190</v>
      </c>
      <c r="H78" s="11" t="s">
        <v>58</v>
      </c>
      <c r="I78" s="11" t="s">
        <v>21</v>
      </c>
      <c r="J78" s="11" t="s">
        <v>59</v>
      </c>
      <c r="K78" s="11">
        <v>3</v>
      </c>
      <c r="L78" s="11">
        <v>8</v>
      </c>
      <c r="M78" s="11"/>
      <c r="N78" s="11" t="s">
        <v>23</v>
      </c>
      <c r="O78" s="11">
        <v>6</v>
      </c>
      <c r="P78" s="11">
        <v>1.76</v>
      </c>
      <c r="Q78" s="11">
        <v>84.48</v>
      </c>
      <c r="R78" s="11">
        <v>31.43</v>
      </c>
      <c r="S78" s="11">
        <f t="shared" si="3"/>
        <v>1508.6399999999999</v>
      </c>
      <c r="T78" s="15"/>
      <c r="U78" s="15" t="s">
        <v>29</v>
      </c>
      <c r="V78" s="17" t="s">
        <v>551</v>
      </c>
      <c r="W78" s="35"/>
    </row>
    <row r="79" spans="1:23" s="2" customFormat="1" hidden="1">
      <c r="A79" s="17" t="s">
        <v>502</v>
      </c>
      <c r="B79" s="17" t="s">
        <v>128</v>
      </c>
      <c r="C79" s="2" t="s">
        <v>191</v>
      </c>
      <c r="D79" s="11"/>
      <c r="E79" s="11"/>
      <c r="F79" s="12">
        <v>4810531123132</v>
      </c>
      <c r="G79" s="11" t="s">
        <v>190</v>
      </c>
      <c r="H79" s="11" t="s">
        <v>58</v>
      </c>
      <c r="I79" s="11" t="s">
        <v>21</v>
      </c>
      <c r="J79" s="11" t="s">
        <v>59</v>
      </c>
      <c r="K79" s="11">
        <v>3</v>
      </c>
      <c r="L79" s="11">
        <v>8</v>
      </c>
      <c r="M79" s="11"/>
      <c r="N79" s="11" t="s">
        <v>23</v>
      </c>
      <c r="O79" s="11">
        <v>6</v>
      </c>
      <c r="P79" s="11">
        <v>1.76</v>
      </c>
      <c r="Q79" s="11">
        <v>84.48</v>
      </c>
      <c r="R79" s="11">
        <v>31.43</v>
      </c>
      <c r="S79" s="11">
        <f t="shared" si="3"/>
        <v>1508.6399999999999</v>
      </c>
      <c r="T79" s="15"/>
      <c r="U79" s="15" t="s">
        <v>29</v>
      </c>
      <c r="V79" s="17" t="s">
        <v>551</v>
      </c>
      <c r="W79" s="35"/>
    </row>
    <row r="80" spans="1:23" s="2" customFormat="1" hidden="1">
      <c r="A80" s="17" t="s">
        <v>502</v>
      </c>
      <c r="B80" s="17" t="s">
        <v>128</v>
      </c>
      <c r="C80" s="2" t="s">
        <v>192</v>
      </c>
      <c r="D80" s="11"/>
      <c r="E80" s="11"/>
      <c r="F80" s="12">
        <v>4810531137528</v>
      </c>
      <c r="G80" s="11" t="s">
        <v>190</v>
      </c>
      <c r="H80" s="11" t="s">
        <v>58</v>
      </c>
      <c r="I80" s="11" t="s">
        <v>21</v>
      </c>
      <c r="J80" s="11" t="s">
        <v>59</v>
      </c>
      <c r="K80" s="11"/>
      <c r="L80" s="11">
        <v>8</v>
      </c>
      <c r="M80" s="11"/>
      <c r="N80" s="11" t="s">
        <v>23</v>
      </c>
      <c r="O80" s="11">
        <v>4</v>
      </c>
      <c r="P80" s="11">
        <v>1.76</v>
      </c>
      <c r="Q80" s="11">
        <v>84.48</v>
      </c>
      <c r="R80" s="11">
        <v>31.43</v>
      </c>
      <c r="S80" s="11">
        <f t="shared" si="3"/>
        <v>1508.6399999999999</v>
      </c>
      <c r="T80" s="15"/>
      <c r="U80" s="15" t="s">
        <v>25</v>
      </c>
      <c r="V80" s="17" t="s">
        <v>551</v>
      </c>
      <c r="W80" s="35"/>
    </row>
    <row r="81" spans="1:23">
      <c r="A81" s="8" t="s">
        <v>502</v>
      </c>
      <c r="B81" t="s">
        <v>17</v>
      </c>
      <c r="C81" t="s">
        <v>193</v>
      </c>
      <c r="D81"/>
      <c r="E81"/>
      <c r="F81" s="16">
        <v>4810531141150</v>
      </c>
      <c r="G81" s="3" t="s">
        <v>194</v>
      </c>
      <c r="H81" s="3" t="s">
        <v>58</v>
      </c>
      <c r="I81" s="3" t="s">
        <v>58</v>
      </c>
      <c r="J81"/>
      <c r="K81"/>
      <c r="L81" s="3">
        <v>10.5</v>
      </c>
      <c r="N81" s="3" t="s">
        <v>28</v>
      </c>
      <c r="O81"/>
      <c r="P81" s="3">
        <v>1.35</v>
      </c>
      <c r="Q81" s="3">
        <v>48.6</v>
      </c>
      <c r="R81" s="3">
        <v>25.2</v>
      </c>
      <c r="S81" s="3">
        <f t="shared" si="3"/>
        <v>907.19999999999993</v>
      </c>
      <c r="U81" s="5" t="s">
        <v>102</v>
      </c>
      <c r="V81"/>
      <c r="W81" s="32">
        <v>26.895487500000002</v>
      </c>
    </row>
    <row r="82" spans="1:23">
      <c r="A82" s="8" t="s">
        <v>502</v>
      </c>
      <c r="B82" t="s">
        <v>17</v>
      </c>
      <c r="C82" t="s">
        <v>195</v>
      </c>
      <c r="F82" s="4">
        <v>4810531141167</v>
      </c>
      <c r="G82" s="3" t="s">
        <v>194</v>
      </c>
      <c r="H82" s="3" t="s">
        <v>58</v>
      </c>
      <c r="I82" s="3" t="s">
        <v>58</v>
      </c>
      <c r="L82" s="3">
        <v>10.5</v>
      </c>
      <c r="N82" s="3" t="s">
        <v>28</v>
      </c>
      <c r="P82" s="3">
        <v>1.35</v>
      </c>
      <c r="Q82" s="3">
        <v>48.6</v>
      </c>
      <c r="R82" s="3">
        <v>25.2</v>
      </c>
      <c r="S82" s="3">
        <f t="shared" si="3"/>
        <v>907.19999999999993</v>
      </c>
      <c r="U82" s="5" t="s">
        <v>102</v>
      </c>
      <c r="V82"/>
      <c r="W82" s="32">
        <v>31.200487500000001</v>
      </c>
    </row>
    <row r="83" spans="1:23" s="2" customFormat="1" hidden="1">
      <c r="A83" s="17" t="s">
        <v>502</v>
      </c>
      <c r="B83" s="17" t="s">
        <v>128</v>
      </c>
      <c r="C83" s="2" t="s">
        <v>196</v>
      </c>
      <c r="D83" s="11"/>
      <c r="E83" s="11"/>
      <c r="F83" s="12">
        <v>5905957079886</v>
      </c>
      <c r="G83" s="11" t="s">
        <v>197</v>
      </c>
      <c r="H83" s="11" t="s">
        <v>58</v>
      </c>
      <c r="I83" s="11" t="s">
        <v>21</v>
      </c>
      <c r="J83" s="11"/>
      <c r="K83" s="11">
        <v>4</v>
      </c>
      <c r="L83" s="11">
        <v>7</v>
      </c>
      <c r="M83" s="28" t="s">
        <v>599</v>
      </c>
      <c r="N83" s="11" t="s">
        <v>23</v>
      </c>
      <c r="O83" s="11">
        <v>12</v>
      </c>
      <c r="P83" s="11">
        <v>1.34</v>
      </c>
      <c r="Q83" s="11">
        <v>85.76</v>
      </c>
      <c r="R83" s="11">
        <v>25.46</v>
      </c>
      <c r="S83" s="11">
        <f t="shared" si="3"/>
        <v>1629.44</v>
      </c>
      <c r="T83" s="15" t="s">
        <v>198</v>
      </c>
      <c r="U83" s="15" t="s">
        <v>55</v>
      </c>
      <c r="V83" s="17" t="s">
        <v>383</v>
      </c>
      <c r="W83" s="35"/>
    </row>
    <row r="84" spans="1:23" s="2" customFormat="1" hidden="1">
      <c r="A84" s="17" t="s">
        <v>502</v>
      </c>
      <c r="B84" s="17" t="s">
        <v>128</v>
      </c>
      <c r="C84" s="2" t="s">
        <v>199</v>
      </c>
      <c r="D84" s="11"/>
      <c r="E84" s="11"/>
      <c r="F84" s="12">
        <v>5905957079879</v>
      </c>
      <c r="G84" s="11" t="s">
        <v>197</v>
      </c>
      <c r="H84" s="11" t="s">
        <v>58</v>
      </c>
      <c r="I84" s="11" t="s">
        <v>21</v>
      </c>
      <c r="J84" s="11"/>
      <c r="K84" s="11">
        <v>4</v>
      </c>
      <c r="L84" s="11">
        <v>8</v>
      </c>
      <c r="M84" s="11"/>
      <c r="N84" s="11" t="s">
        <v>23</v>
      </c>
      <c r="O84" s="11">
        <v>12</v>
      </c>
      <c r="P84" s="11">
        <v>1.1499999999999999</v>
      </c>
      <c r="Q84" s="11">
        <v>73.599999999999994</v>
      </c>
      <c r="R84" s="11">
        <v>20.100000000000001</v>
      </c>
      <c r="S84" s="11">
        <f t="shared" si="3"/>
        <v>1286.4000000000001</v>
      </c>
      <c r="T84" s="15" t="s">
        <v>200</v>
      </c>
      <c r="U84" s="15" t="s">
        <v>55</v>
      </c>
      <c r="V84" s="17" t="s">
        <v>383</v>
      </c>
      <c r="W84" s="35"/>
    </row>
    <row r="85" spans="1:23" s="2" customFormat="1" hidden="1">
      <c r="A85" s="17" t="s">
        <v>502</v>
      </c>
      <c r="B85" s="2" t="s">
        <v>128</v>
      </c>
      <c r="C85" s="2" t="s">
        <v>201</v>
      </c>
      <c r="D85" s="11"/>
      <c r="E85" s="11"/>
      <c r="F85" s="12">
        <v>5905957078353</v>
      </c>
      <c r="G85" s="11" t="s">
        <v>197</v>
      </c>
      <c r="H85" s="11" t="s">
        <v>58</v>
      </c>
      <c r="I85" s="11" t="s">
        <v>21</v>
      </c>
      <c r="J85" s="11"/>
      <c r="K85" s="11">
        <v>4</v>
      </c>
      <c r="L85" s="11">
        <v>8</v>
      </c>
      <c r="M85" s="11"/>
      <c r="N85" s="11" t="s">
        <v>23</v>
      </c>
      <c r="O85" s="11">
        <v>12</v>
      </c>
      <c r="P85" s="11">
        <v>1.1499999999999999</v>
      </c>
      <c r="Q85" s="11">
        <v>73.599999999999994</v>
      </c>
      <c r="R85" s="11">
        <v>20.100000000000001</v>
      </c>
      <c r="S85" s="11">
        <f t="shared" si="3"/>
        <v>1286.4000000000001</v>
      </c>
      <c r="T85" s="15" t="s">
        <v>202</v>
      </c>
      <c r="U85" s="15" t="s">
        <v>55</v>
      </c>
      <c r="V85" s="17" t="s">
        <v>383</v>
      </c>
      <c r="W85" s="35"/>
    </row>
    <row r="86" spans="1:23" s="2" customFormat="1" hidden="1">
      <c r="A86" s="17" t="s">
        <v>502</v>
      </c>
      <c r="B86" s="17" t="s">
        <v>128</v>
      </c>
      <c r="C86" s="2" t="s">
        <v>201</v>
      </c>
      <c r="D86" s="11"/>
      <c r="E86" s="11"/>
      <c r="F86" s="12">
        <v>5905957078353</v>
      </c>
      <c r="G86" s="11" t="s">
        <v>197</v>
      </c>
      <c r="H86" s="11" t="s">
        <v>58</v>
      </c>
      <c r="I86" s="11" t="s">
        <v>21</v>
      </c>
      <c r="J86" s="11"/>
      <c r="K86" s="11">
        <v>4</v>
      </c>
      <c r="L86" s="11">
        <v>8</v>
      </c>
      <c r="M86" s="11"/>
      <c r="N86" s="11" t="s">
        <v>23</v>
      </c>
      <c r="O86" s="11">
        <v>12</v>
      </c>
      <c r="P86" s="11">
        <v>1.34</v>
      </c>
      <c r="Q86" s="11">
        <v>85.76</v>
      </c>
      <c r="R86" s="11">
        <v>23.4</v>
      </c>
      <c r="S86" s="11">
        <f t="shared" si="3"/>
        <v>1497.6</v>
      </c>
      <c r="T86" s="15"/>
      <c r="U86" s="15" t="s">
        <v>55</v>
      </c>
      <c r="V86" s="17" t="s">
        <v>383</v>
      </c>
      <c r="W86" s="35"/>
    </row>
    <row r="87" spans="1:23" s="2" customFormat="1" hidden="1">
      <c r="A87" s="17" t="s">
        <v>502</v>
      </c>
      <c r="B87" s="17" t="s">
        <v>128</v>
      </c>
      <c r="C87" s="2" t="s">
        <v>203</v>
      </c>
      <c r="D87" s="11"/>
      <c r="E87" s="11"/>
      <c r="F87" s="12">
        <v>5907518300231</v>
      </c>
      <c r="G87" s="11" t="s">
        <v>197</v>
      </c>
      <c r="H87" s="11" t="s">
        <v>58</v>
      </c>
      <c r="I87" s="11" t="s">
        <v>21</v>
      </c>
      <c r="J87" s="11"/>
      <c r="K87" s="11">
        <v>4</v>
      </c>
      <c r="L87" s="11">
        <v>8</v>
      </c>
      <c r="M87" s="11"/>
      <c r="N87" s="11" t="s">
        <v>23</v>
      </c>
      <c r="O87" s="11">
        <v>12</v>
      </c>
      <c r="P87" s="11">
        <v>1.1499999999999999</v>
      </c>
      <c r="Q87" s="11">
        <v>73.599999999999994</v>
      </c>
      <c r="R87" s="11">
        <v>20.100000000000001</v>
      </c>
      <c r="S87" s="11">
        <f t="shared" si="3"/>
        <v>1286.4000000000001</v>
      </c>
      <c r="T87" s="15" t="s">
        <v>204</v>
      </c>
      <c r="U87" s="15" t="s">
        <v>55</v>
      </c>
      <c r="V87" s="17" t="s">
        <v>383</v>
      </c>
      <c r="W87" s="35"/>
    </row>
    <row r="88" spans="1:23" s="2" customFormat="1" hidden="1">
      <c r="A88" s="17" t="s">
        <v>502</v>
      </c>
      <c r="B88" s="17" t="s">
        <v>128</v>
      </c>
      <c r="C88" s="2" t="s">
        <v>205</v>
      </c>
      <c r="D88" s="11"/>
      <c r="E88" s="11"/>
      <c r="F88" s="12">
        <v>5901503200957</v>
      </c>
      <c r="G88" s="11" t="s">
        <v>43</v>
      </c>
      <c r="H88" s="11" t="s">
        <v>21</v>
      </c>
      <c r="I88" s="11" t="s">
        <v>21</v>
      </c>
      <c r="J88" s="11" t="s">
        <v>22</v>
      </c>
      <c r="K88" s="11">
        <v>4</v>
      </c>
      <c r="L88" s="11">
        <v>9</v>
      </c>
      <c r="M88" s="11"/>
      <c r="N88" s="11" t="s">
        <v>23</v>
      </c>
      <c r="O88" s="11">
        <v>9</v>
      </c>
      <c r="P88" s="11">
        <v>1.44</v>
      </c>
      <c r="Q88" s="11">
        <v>43.2</v>
      </c>
      <c r="R88" s="11">
        <v>30</v>
      </c>
      <c r="S88" s="11">
        <f t="shared" si="3"/>
        <v>900.00000000000011</v>
      </c>
      <c r="T88" s="15"/>
      <c r="U88" s="15" t="s">
        <v>25</v>
      </c>
      <c r="V88" s="17" t="s">
        <v>383</v>
      </c>
      <c r="W88" s="35"/>
    </row>
    <row r="89" spans="1:23" s="2" customFormat="1" hidden="1">
      <c r="A89" s="17" t="s">
        <v>502</v>
      </c>
      <c r="B89" s="17" t="s">
        <v>128</v>
      </c>
      <c r="C89" s="2" t="s">
        <v>206</v>
      </c>
      <c r="D89" s="11"/>
      <c r="E89" s="11"/>
      <c r="F89" s="12">
        <v>4810531137207</v>
      </c>
      <c r="G89" s="11" t="s">
        <v>194</v>
      </c>
      <c r="H89" s="11" t="s">
        <v>21</v>
      </c>
      <c r="I89" s="11" t="s">
        <v>58</v>
      </c>
      <c r="J89" s="11"/>
      <c r="K89" s="11"/>
      <c r="L89" s="11">
        <v>10.5</v>
      </c>
      <c r="M89" s="11"/>
      <c r="N89" s="11" t="s">
        <v>23</v>
      </c>
      <c r="O89" s="11"/>
      <c r="P89" s="11">
        <v>1.35</v>
      </c>
      <c r="Q89" s="11">
        <v>48.6</v>
      </c>
      <c r="R89" s="11">
        <v>25.2</v>
      </c>
      <c r="S89" s="11">
        <f t="shared" si="3"/>
        <v>907.19999999999993</v>
      </c>
      <c r="T89" s="15"/>
      <c r="U89" s="15" t="s">
        <v>102</v>
      </c>
      <c r="V89" s="17" t="s">
        <v>551</v>
      </c>
      <c r="W89" s="35"/>
    </row>
    <row r="90" spans="1:23" s="2" customFormat="1" hidden="1">
      <c r="A90" s="17" t="s">
        <v>502</v>
      </c>
      <c r="B90" s="17" t="s">
        <v>128</v>
      </c>
      <c r="C90" s="2" t="s">
        <v>207</v>
      </c>
      <c r="D90" s="11"/>
      <c r="E90" s="11"/>
      <c r="F90" s="12">
        <v>4810531137214</v>
      </c>
      <c r="G90" s="11" t="s">
        <v>194</v>
      </c>
      <c r="H90" s="11" t="s">
        <v>21</v>
      </c>
      <c r="I90" s="11" t="s">
        <v>58</v>
      </c>
      <c r="J90" s="11"/>
      <c r="K90" s="11"/>
      <c r="L90" s="11">
        <v>10.5</v>
      </c>
      <c r="M90" s="11"/>
      <c r="N90" s="11" t="s">
        <v>64</v>
      </c>
      <c r="O90" s="11"/>
      <c r="P90" s="11">
        <v>1.35</v>
      </c>
      <c r="Q90" s="11">
        <v>48.6</v>
      </c>
      <c r="R90" s="11">
        <v>25.2</v>
      </c>
      <c r="S90" s="11">
        <f t="shared" si="3"/>
        <v>907.19999999999993</v>
      </c>
      <c r="T90" s="15"/>
      <c r="U90" s="15" t="s">
        <v>102</v>
      </c>
      <c r="V90" s="17" t="s">
        <v>551</v>
      </c>
      <c r="W90" s="35"/>
    </row>
    <row r="91" spans="1:23">
      <c r="A91" s="8" t="s">
        <v>502</v>
      </c>
      <c r="B91" t="s">
        <v>17</v>
      </c>
      <c r="C91" t="s">
        <v>208</v>
      </c>
      <c r="F91" s="4">
        <v>4810531141945</v>
      </c>
      <c r="G91" s="3" t="s">
        <v>43</v>
      </c>
      <c r="H91" s="3" t="s">
        <v>21</v>
      </c>
      <c r="I91" s="3" t="s">
        <v>21</v>
      </c>
      <c r="J91" s="3" t="s">
        <v>59</v>
      </c>
      <c r="K91" s="3">
        <v>3</v>
      </c>
      <c r="L91" s="3">
        <v>10</v>
      </c>
      <c r="N91" s="3" t="s">
        <v>23</v>
      </c>
      <c r="O91" s="3">
        <v>6</v>
      </c>
      <c r="P91" s="3">
        <v>1.44</v>
      </c>
      <c r="Q91" s="3">
        <v>43.2</v>
      </c>
      <c r="R91" s="3">
        <v>32.299999999999997</v>
      </c>
      <c r="S91" s="3">
        <f t="shared" si="3"/>
        <v>969</v>
      </c>
      <c r="U91" s="5" t="s">
        <v>29</v>
      </c>
      <c r="V91"/>
      <c r="W91" s="32">
        <v>25.195012500000001</v>
      </c>
    </row>
    <row r="92" spans="1:23" s="2" customFormat="1" hidden="1">
      <c r="A92" s="17" t="s">
        <v>502</v>
      </c>
      <c r="B92" s="17" t="s">
        <v>128</v>
      </c>
      <c r="C92" s="2" t="s">
        <v>209</v>
      </c>
      <c r="D92" s="11"/>
      <c r="E92" s="11"/>
      <c r="F92" s="12">
        <v>4810531141730</v>
      </c>
      <c r="G92" s="11" t="s">
        <v>119</v>
      </c>
      <c r="H92" s="11" t="s">
        <v>58</v>
      </c>
      <c r="I92" s="11" t="s">
        <v>21</v>
      </c>
      <c r="J92" s="11" t="s">
        <v>22</v>
      </c>
      <c r="K92" s="11"/>
      <c r="L92" s="11">
        <v>9</v>
      </c>
      <c r="M92" s="11"/>
      <c r="N92" s="11" t="s">
        <v>23</v>
      </c>
      <c r="O92" s="11">
        <v>9</v>
      </c>
      <c r="P92" s="11">
        <v>1.25</v>
      </c>
      <c r="Q92" s="11">
        <v>37.5</v>
      </c>
      <c r="R92" s="11">
        <v>25.35</v>
      </c>
      <c r="S92" s="11">
        <f t="shared" si="3"/>
        <v>760.5</v>
      </c>
      <c r="T92" s="15"/>
      <c r="U92" s="15" t="s">
        <v>29</v>
      </c>
      <c r="V92" s="17" t="s">
        <v>551</v>
      </c>
      <c r="W92" s="35"/>
    </row>
    <row r="93" spans="1:23">
      <c r="A93" s="8" t="s">
        <v>502</v>
      </c>
      <c r="B93" t="s">
        <v>17</v>
      </c>
      <c r="C93" t="s">
        <v>213</v>
      </c>
      <c r="F93" s="4">
        <v>5902686957874</v>
      </c>
      <c r="G93" s="3" t="s">
        <v>20</v>
      </c>
      <c r="H93" s="3" t="s">
        <v>21</v>
      </c>
      <c r="I93" s="3" t="s">
        <v>21</v>
      </c>
      <c r="K93" s="3">
        <v>4</v>
      </c>
      <c r="L93" s="3">
        <v>9</v>
      </c>
      <c r="N93" s="3" t="s">
        <v>28</v>
      </c>
      <c r="O93" s="3">
        <v>3</v>
      </c>
      <c r="P93" s="3">
        <v>1.44</v>
      </c>
      <c r="Q93" s="3">
        <v>46.08</v>
      </c>
      <c r="R93" s="3">
        <v>31</v>
      </c>
      <c r="S93" s="3">
        <f t="shared" si="3"/>
        <v>992</v>
      </c>
      <c r="T93" s="5" t="s">
        <v>214</v>
      </c>
      <c r="U93" s="5" t="s">
        <v>34</v>
      </c>
      <c r="V93"/>
      <c r="W93" s="32">
        <v>34.778865000000003</v>
      </c>
    </row>
    <row r="94" spans="1:23" s="2" customFormat="1" hidden="1">
      <c r="A94" s="17" t="s">
        <v>502</v>
      </c>
      <c r="B94" s="17" t="s">
        <v>128</v>
      </c>
      <c r="C94" s="2" t="s">
        <v>210</v>
      </c>
      <c r="D94" s="11"/>
      <c r="E94" s="11"/>
      <c r="F94" s="12" t="s">
        <v>211</v>
      </c>
      <c r="G94" s="11" t="s">
        <v>43</v>
      </c>
      <c r="H94" s="11" t="s">
        <v>21</v>
      </c>
      <c r="I94" s="11" t="s">
        <v>21</v>
      </c>
      <c r="J94" s="11"/>
      <c r="K94" s="11">
        <v>4</v>
      </c>
      <c r="L94" s="11">
        <v>8</v>
      </c>
      <c r="M94" s="11"/>
      <c r="N94" s="11" t="s">
        <v>28</v>
      </c>
      <c r="O94" s="11">
        <v>5</v>
      </c>
      <c r="P94" s="11">
        <v>1.44</v>
      </c>
      <c r="Q94" s="11">
        <v>51.84</v>
      </c>
      <c r="R94" s="11">
        <v>29</v>
      </c>
      <c r="S94" s="11">
        <f t="shared" si="3"/>
        <v>1044.0000000000002</v>
      </c>
      <c r="T94" s="15" t="s">
        <v>212</v>
      </c>
      <c r="U94" s="15" t="s">
        <v>34</v>
      </c>
      <c r="V94" s="17" t="s">
        <v>551</v>
      </c>
      <c r="W94" s="35"/>
    </row>
    <row r="95" spans="1:23" s="2" customFormat="1" hidden="1">
      <c r="A95" s="17" t="s">
        <v>502</v>
      </c>
      <c r="B95" s="17" t="s">
        <v>128</v>
      </c>
      <c r="C95" s="2" t="s">
        <v>215</v>
      </c>
      <c r="D95" s="11"/>
      <c r="E95" s="11"/>
      <c r="F95" s="12">
        <v>5902686950738</v>
      </c>
      <c r="G95" s="11" t="s">
        <v>124</v>
      </c>
      <c r="H95" s="11" t="s">
        <v>21</v>
      </c>
      <c r="I95" s="11" t="s">
        <v>21</v>
      </c>
      <c r="J95" s="11" t="s">
        <v>22</v>
      </c>
      <c r="K95" s="11">
        <v>4</v>
      </c>
      <c r="L95" s="11">
        <v>10</v>
      </c>
      <c r="M95" s="11"/>
      <c r="N95" s="11" t="s">
        <v>23</v>
      </c>
      <c r="O95" s="11">
        <v>8</v>
      </c>
      <c r="P95" s="11">
        <v>1.44</v>
      </c>
      <c r="Q95" s="11">
        <v>38.880000000000003</v>
      </c>
      <c r="R95" s="11">
        <v>37.03</v>
      </c>
      <c r="S95" s="11">
        <f t="shared" ref="S95:S104" si="4">((Q95/P95)*R95)</f>
        <v>999.81000000000017</v>
      </c>
      <c r="T95" s="15" t="s">
        <v>216</v>
      </c>
      <c r="U95" s="15" t="s">
        <v>55</v>
      </c>
      <c r="V95" s="17" t="s">
        <v>551</v>
      </c>
      <c r="W95" s="35"/>
    </row>
    <row r="96" spans="1:23" s="2" customFormat="1" hidden="1">
      <c r="A96" s="17" t="s">
        <v>502</v>
      </c>
      <c r="B96" s="17" t="s">
        <v>128</v>
      </c>
      <c r="C96" s="2" t="s">
        <v>217</v>
      </c>
      <c r="D96" s="11" t="s">
        <v>218</v>
      </c>
      <c r="E96" s="11"/>
      <c r="F96" s="12">
        <v>5907180131300</v>
      </c>
      <c r="G96" s="11" t="s">
        <v>101</v>
      </c>
      <c r="H96" s="11" t="s">
        <v>21</v>
      </c>
      <c r="I96" s="11" t="s">
        <v>58</v>
      </c>
      <c r="J96" s="11"/>
      <c r="K96" s="11"/>
      <c r="L96" s="11">
        <v>10</v>
      </c>
      <c r="M96" s="11"/>
      <c r="N96" s="11" t="s">
        <v>28</v>
      </c>
      <c r="O96" s="11"/>
      <c r="P96" s="11">
        <v>1.44</v>
      </c>
      <c r="Q96" s="11">
        <v>69.12</v>
      </c>
      <c r="R96" s="11">
        <v>22.99</v>
      </c>
      <c r="S96" s="11">
        <f t="shared" si="4"/>
        <v>1103.52</v>
      </c>
      <c r="T96" s="15"/>
      <c r="U96" s="15" t="s">
        <v>25</v>
      </c>
      <c r="V96" s="17" t="s">
        <v>383</v>
      </c>
      <c r="W96" s="35"/>
    </row>
    <row r="97" spans="1:23" s="2" customFormat="1" hidden="1">
      <c r="A97" s="17" t="s">
        <v>502</v>
      </c>
      <c r="B97" s="17" t="s">
        <v>128</v>
      </c>
      <c r="C97" s="2" t="s">
        <v>219</v>
      </c>
      <c r="D97" s="11" t="s">
        <v>220</v>
      </c>
      <c r="E97" s="11"/>
      <c r="F97" s="12" t="s">
        <v>221</v>
      </c>
      <c r="G97" s="11" t="s">
        <v>101</v>
      </c>
      <c r="H97" s="11" t="s">
        <v>21</v>
      </c>
      <c r="I97" s="11" t="s">
        <v>58</v>
      </c>
      <c r="J97" s="11"/>
      <c r="K97" s="11"/>
      <c r="L97" s="11">
        <v>10</v>
      </c>
      <c r="M97" s="11"/>
      <c r="N97" s="11" t="s">
        <v>28</v>
      </c>
      <c r="O97" s="11"/>
      <c r="P97" s="11">
        <v>1.44</v>
      </c>
      <c r="Q97" s="11">
        <v>69.12</v>
      </c>
      <c r="R97" s="11">
        <v>22.99</v>
      </c>
      <c r="S97" s="11">
        <f t="shared" si="4"/>
        <v>1103.52</v>
      </c>
      <c r="T97" s="15"/>
      <c r="U97" s="15" t="s">
        <v>25</v>
      </c>
      <c r="V97" s="17" t="s">
        <v>383</v>
      </c>
      <c r="W97" s="35"/>
    </row>
    <row r="98" spans="1:23" s="2" customFormat="1" hidden="1">
      <c r="A98" s="17" t="s">
        <v>502</v>
      </c>
      <c r="B98" s="17" t="s">
        <v>128</v>
      </c>
      <c r="C98" s="2" t="s">
        <v>222</v>
      </c>
      <c r="D98" s="11"/>
      <c r="E98" s="11"/>
      <c r="F98" s="12">
        <v>5902686958598</v>
      </c>
      <c r="G98" s="11" t="s">
        <v>20</v>
      </c>
      <c r="H98" s="11" t="s">
        <v>21</v>
      </c>
      <c r="I98" s="11" t="s">
        <v>21</v>
      </c>
      <c r="J98" s="11"/>
      <c r="K98" s="11"/>
      <c r="L98" s="11">
        <v>9</v>
      </c>
      <c r="M98" s="11"/>
      <c r="N98" s="11" t="s">
        <v>28</v>
      </c>
      <c r="O98" s="11">
        <v>9</v>
      </c>
      <c r="P98" s="11">
        <v>1.44</v>
      </c>
      <c r="Q98" s="11">
        <v>46.08</v>
      </c>
      <c r="R98" s="11">
        <v>31</v>
      </c>
      <c r="S98" s="11">
        <f>((Q98/P98)*R98)</f>
        <v>992</v>
      </c>
      <c r="T98" s="15" t="s">
        <v>223</v>
      </c>
      <c r="U98" s="15" t="s">
        <v>34</v>
      </c>
      <c r="V98" s="17" t="s">
        <v>551</v>
      </c>
      <c r="W98" s="35"/>
    </row>
    <row r="99" spans="1:23" s="2" customFormat="1" hidden="1">
      <c r="A99" s="17" t="s">
        <v>502</v>
      </c>
      <c r="B99" s="17" t="s">
        <v>128</v>
      </c>
      <c r="C99" s="2" t="s">
        <v>224</v>
      </c>
      <c r="D99" s="11"/>
      <c r="E99" s="11"/>
      <c r="F99" s="12">
        <v>5902686957058</v>
      </c>
      <c r="G99" s="11" t="s">
        <v>43</v>
      </c>
      <c r="H99" s="11" t="s">
        <v>21</v>
      </c>
      <c r="I99" s="11" t="s">
        <v>21</v>
      </c>
      <c r="J99" s="11"/>
      <c r="K99" s="11"/>
      <c r="L99" s="11">
        <v>9</v>
      </c>
      <c r="M99" s="11"/>
      <c r="N99" s="11" t="s">
        <v>28</v>
      </c>
      <c r="O99" s="11">
        <v>17</v>
      </c>
      <c r="P99" s="11">
        <v>1.44</v>
      </c>
      <c r="Q99" s="11">
        <v>51.84</v>
      </c>
      <c r="R99" s="11">
        <v>29</v>
      </c>
      <c r="S99" s="11">
        <f>((Q99/P99)*R99)</f>
        <v>1044.0000000000002</v>
      </c>
      <c r="T99" s="15" t="s">
        <v>225</v>
      </c>
      <c r="U99" s="15" t="s">
        <v>34</v>
      </c>
      <c r="V99" s="17" t="s">
        <v>551</v>
      </c>
      <c r="W99" s="35"/>
    </row>
    <row r="100" spans="1:23" s="2" customFormat="1" hidden="1">
      <c r="A100" s="17" t="s">
        <v>502</v>
      </c>
      <c r="B100" s="17" t="s">
        <v>128</v>
      </c>
      <c r="C100" s="2" t="s">
        <v>226</v>
      </c>
      <c r="D100" s="11" t="s">
        <v>227</v>
      </c>
      <c r="E100" s="11"/>
      <c r="F100" s="12" t="s">
        <v>228</v>
      </c>
      <c r="G100" s="11" t="s">
        <v>20</v>
      </c>
      <c r="H100" s="11" t="s">
        <v>21</v>
      </c>
      <c r="I100" s="11" t="s">
        <v>21</v>
      </c>
      <c r="J100" s="11" t="s">
        <v>59</v>
      </c>
      <c r="K100" s="11">
        <v>4</v>
      </c>
      <c r="L100" s="11">
        <v>9.5</v>
      </c>
      <c r="M100" s="11"/>
      <c r="N100" s="11" t="s">
        <v>23</v>
      </c>
      <c r="O100" s="11">
        <v>12</v>
      </c>
      <c r="P100" s="11">
        <v>1.44</v>
      </c>
      <c r="Q100" s="11">
        <v>46.08</v>
      </c>
      <c r="R100" s="11">
        <v>32</v>
      </c>
      <c r="S100" s="11">
        <f t="shared" si="4"/>
        <v>1024</v>
      </c>
      <c r="T100" s="15" t="s">
        <v>229</v>
      </c>
      <c r="U100" s="15" t="s">
        <v>34</v>
      </c>
      <c r="V100" s="17" t="s">
        <v>383</v>
      </c>
      <c r="W100" s="35"/>
    </row>
    <row r="101" spans="1:23" s="2" customFormat="1" hidden="1">
      <c r="A101" s="17" t="s">
        <v>502</v>
      </c>
      <c r="B101" s="17" t="s">
        <v>128</v>
      </c>
      <c r="C101" s="2" t="s">
        <v>230</v>
      </c>
      <c r="D101" s="11" t="s">
        <v>231</v>
      </c>
      <c r="E101" s="11"/>
      <c r="F101" s="12" t="s">
        <v>232</v>
      </c>
      <c r="G101" s="11" t="s">
        <v>20</v>
      </c>
      <c r="H101" s="11" t="s">
        <v>21</v>
      </c>
      <c r="I101" s="11" t="s">
        <v>21</v>
      </c>
      <c r="K101" s="11">
        <v>4</v>
      </c>
      <c r="L101" s="11">
        <v>9.5</v>
      </c>
      <c r="M101" s="11"/>
      <c r="N101" s="11" t="s">
        <v>28</v>
      </c>
      <c r="O101" s="11">
        <v>7</v>
      </c>
      <c r="P101" s="11">
        <v>1.44</v>
      </c>
      <c r="Q101" s="11">
        <v>47.52</v>
      </c>
      <c r="R101" s="11">
        <v>30</v>
      </c>
      <c r="S101" s="11">
        <f t="shared" si="4"/>
        <v>990</v>
      </c>
      <c r="T101" s="15"/>
      <c r="U101" s="15" t="s">
        <v>34</v>
      </c>
      <c r="V101" s="17" t="s">
        <v>383</v>
      </c>
      <c r="W101" s="35"/>
    </row>
    <row r="102" spans="1:23" s="2" customFormat="1" hidden="1">
      <c r="A102" s="17" t="s">
        <v>502</v>
      </c>
      <c r="B102" s="17" t="s">
        <v>128</v>
      </c>
      <c r="C102" s="2" t="s">
        <v>233</v>
      </c>
      <c r="D102" s="11" t="s">
        <v>234</v>
      </c>
      <c r="E102" s="11"/>
      <c r="F102" s="12" t="s">
        <v>235</v>
      </c>
      <c r="G102" s="11" t="s">
        <v>20</v>
      </c>
      <c r="H102" s="11" t="s">
        <v>21</v>
      </c>
      <c r="I102" s="11" t="s">
        <v>21</v>
      </c>
      <c r="J102" s="11" t="s">
        <v>59</v>
      </c>
      <c r="K102" s="11">
        <v>4</v>
      </c>
      <c r="L102" s="11">
        <v>9.5</v>
      </c>
      <c r="M102" s="11"/>
      <c r="N102" s="11" t="s">
        <v>23</v>
      </c>
      <c r="O102" s="11">
        <v>7</v>
      </c>
      <c r="P102" s="11">
        <v>1.44</v>
      </c>
      <c r="Q102" s="11">
        <v>47.52</v>
      </c>
      <c r="R102" s="11">
        <v>30</v>
      </c>
      <c r="S102" s="11">
        <f t="shared" si="4"/>
        <v>990</v>
      </c>
      <c r="T102" s="15"/>
      <c r="U102" s="15" t="s">
        <v>34</v>
      </c>
      <c r="V102" s="17" t="s">
        <v>383</v>
      </c>
      <c r="W102" s="35"/>
    </row>
    <row r="103" spans="1:23" s="2" customFormat="1" hidden="1">
      <c r="A103" s="17" t="s">
        <v>502</v>
      </c>
      <c r="B103" s="17" t="s">
        <v>128</v>
      </c>
      <c r="C103" s="2" t="s">
        <v>236</v>
      </c>
      <c r="D103" s="11" t="s">
        <v>237</v>
      </c>
      <c r="E103" s="11"/>
      <c r="F103" s="12" t="s">
        <v>238</v>
      </c>
      <c r="G103" s="11" t="s">
        <v>20</v>
      </c>
      <c r="H103" s="11" t="s">
        <v>21</v>
      </c>
      <c r="I103" s="11" t="s">
        <v>21</v>
      </c>
      <c r="J103" s="11"/>
      <c r="K103" s="11">
        <v>4</v>
      </c>
      <c r="L103" s="11">
        <v>9.5</v>
      </c>
      <c r="M103" s="11"/>
      <c r="N103" s="11" t="s">
        <v>28</v>
      </c>
      <c r="O103" s="11">
        <v>6</v>
      </c>
      <c r="P103" s="11">
        <v>1.44</v>
      </c>
      <c r="Q103" s="11">
        <v>46.08</v>
      </c>
      <c r="R103" s="11">
        <v>30</v>
      </c>
      <c r="S103" s="11">
        <f t="shared" si="4"/>
        <v>960</v>
      </c>
      <c r="T103" s="15"/>
      <c r="U103" s="15" t="s">
        <v>34</v>
      </c>
      <c r="V103" s="17" t="s">
        <v>383</v>
      </c>
      <c r="W103" s="35"/>
    </row>
    <row r="104" spans="1:23">
      <c r="A104" s="8" t="s">
        <v>502</v>
      </c>
      <c r="B104" t="s">
        <v>17</v>
      </c>
      <c r="C104" t="s">
        <v>239</v>
      </c>
      <c r="D104" s="3" t="s">
        <v>240</v>
      </c>
      <c r="F104" s="4" t="s">
        <v>241</v>
      </c>
      <c r="G104" s="3" t="s">
        <v>20</v>
      </c>
      <c r="H104" s="3" t="s">
        <v>21</v>
      </c>
      <c r="I104" s="3" t="s">
        <v>21</v>
      </c>
      <c r="K104" s="3">
        <v>4</v>
      </c>
      <c r="L104" s="3">
        <v>9.5</v>
      </c>
      <c r="N104" s="3" t="s">
        <v>28</v>
      </c>
      <c r="O104" s="3">
        <v>4</v>
      </c>
      <c r="P104" s="3">
        <v>1.44</v>
      </c>
      <c r="Q104" s="3">
        <v>43.2</v>
      </c>
      <c r="R104" s="3">
        <v>30</v>
      </c>
      <c r="S104" s="3">
        <f t="shared" si="4"/>
        <v>900.00000000000011</v>
      </c>
      <c r="U104" s="5" t="s">
        <v>34</v>
      </c>
      <c r="V104"/>
      <c r="W104" s="32">
        <v>32.804100000000005</v>
      </c>
    </row>
    <row r="105" spans="1:23" s="2" customFormat="1" hidden="1">
      <c r="A105" s="17" t="s">
        <v>502</v>
      </c>
      <c r="B105" s="17" t="s">
        <v>128</v>
      </c>
      <c r="C105" s="2" t="s">
        <v>242</v>
      </c>
      <c r="D105" s="11" t="s">
        <v>243</v>
      </c>
      <c r="E105" s="11"/>
      <c r="F105" s="12" t="s">
        <v>244</v>
      </c>
      <c r="G105" s="11" t="s">
        <v>20</v>
      </c>
      <c r="H105" s="11" t="s">
        <v>21</v>
      </c>
      <c r="I105" s="11" t="s">
        <v>21</v>
      </c>
      <c r="J105" s="11"/>
      <c r="K105" s="11">
        <v>3</v>
      </c>
      <c r="L105" s="11">
        <v>9.5</v>
      </c>
      <c r="M105" s="11"/>
      <c r="N105" s="11" t="s">
        <v>28</v>
      </c>
      <c r="O105" s="11">
        <v>12</v>
      </c>
      <c r="P105" s="11">
        <v>1.44</v>
      </c>
      <c r="Q105" s="11">
        <v>46.08</v>
      </c>
      <c r="R105" s="11">
        <v>32</v>
      </c>
      <c r="S105" s="11">
        <f t="shared" ref="S105:S168" si="5">((Q105/P105)*R105)</f>
        <v>1024</v>
      </c>
      <c r="T105" s="15" t="s">
        <v>229</v>
      </c>
      <c r="U105" s="15" t="s">
        <v>34</v>
      </c>
      <c r="V105" s="17" t="s">
        <v>383</v>
      </c>
      <c r="W105" s="35"/>
    </row>
    <row r="106" spans="1:23">
      <c r="A106" s="8" t="s">
        <v>502</v>
      </c>
      <c r="B106" t="s">
        <v>17</v>
      </c>
      <c r="C106" t="s">
        <v>245</v>
      </c>
      <c r="D106" s="3" t="s">
        <v>246</v>
      </c>
      <c r="F106" s="4" t="s">
        <v>247</v>
      </c>
      <c r="G106" s="3" t="s">
        <v>20</v>
      </c>
      <c r="H106" s="3" t="s">
        <v>21</v>
      </c>
      <c r="I106" s="3" t="s">
        <v>21</v>
      </c>
      <c r="K106" s="3">
        <v>4</v>
      </c>
      <c r="L106" s="3">
        <v>9.5</v>
      </c>
      <c r="N106" s="3" t="s">
        <v>28</v>
      </c>
      <c r="O106" s="3">
        <v>3</v>
      </c>
      <c r="P106" s="3">
        <v>1.44</v>
      </c>
      <c r="Q106" s="3">
        <v>46.08</v>
      </c>
      <c r="R106" s="3">
        <v>30</v>
      </c>
      <c r="S106" s="3">
        <f t="shared" si="5"/>
        <v>960</v>
      </c>
      <c r="U106" s="5" t="s">
        <v>34</v>
      </c>
      <c r="V106"/>
      <c r="W106" s="32">
        <v>35.150325000000002</v>
      </c>
    </row>
    <row r="107" spans="1:23">
      <c r="A107" s="8" t="s">
        <v>502</v>
      </c>
      <c r="B107" t="s">
        <v>17</v>
      </c>
      <c r="C107" t="s">
        <v>248</v>
      </c>
      <c r="D107" s="3" t="s">
        <v>249</v>
      </c>
      <c r="F107" s="4" t="s">
        <v>250</v>
      </c>
      <c r="G107" s="3" t="s">
        <v>43</v>
      </c>
      <c r="H107" s="3" t="s">
        <v>21</v>
      </c>
      <c r="I107" s="3" t="s">
        <v>21</v>
      </c>
      <c r="K107"/>
      <c r="L107" s="3">
        <v>9</v>
      </c>
      <c r="N107" s="3" t="s">
        <v>23</v>
      </c>
      <c r="O107" s="3">
        <v>7</v>
      </c>
      <c r="P107" s="3">
        <v>1.44</v>
      </c>
      <c r="Q107" s="3">
        <v>46.08</v>
      </c>
      <c r="R107" s="3">
        <v>32</v>
      </c>
      <c r="S107" s="3">
        <f t="shared" si="5"/>
        <v>1024</v>
      </c>
      <c r="U107" s="5" t="s">
        <v>25</v>
      </c>
      <c r="V107"/>
      <c r="W107" s="32">
        <v>27.885637500000001</v>
      </c>
    </row>
    <row r="108" spans="1:23">
      <c r="A108" s="8" t="s">
        <v>502</v>
      </c>
      <c r="B108" t="s">
        <v>17</v>
      </c>
      <c r="C108" t="s">
        <v>251</v>
      </c>
      <c r="D108" s="3" t="s">
        <v>252</v>
      </c>
      <c r="F108" s="4" t="s">
        <v>253</v>
      </c>
      <c r="G108" s="3" t="s">
        <v>43</v>
      </c>
      <c r="H108" s="3" t="s">
        <v>21</v>
      </c>
      <c r="I108" s="3" t="s">
        <v>21</v>
      </c>
      <c r="K108"/>
      <c r="L108" s="3">
        <v>9</v>
      </c>
      <c r="N108" s="3" t="s">
        <v>23</v>
      </c>
      <c r="O108" s="3">
        <v>7</v>
      </c>
      <c r="P108" s="3">
        <v>1.44</v>
      </c>
      <c r="Q108" s="3">
        <v>46.08</v>
      </c>
      <c r="R108" s="3">
        <v>32</v>
      </c>
      <c r="S108" s="3">
        <f t="shared" si="5"/>
        <v>1024</v>
      </c>
      <c r="U108" s="5" t="s">
        <v>25</v>
      </c>
      <c r="V108"/>
      <c r="W108" s="32">
        <v>27.885637500000001</v>
      </c>
    </row>
    <row r="109" spans="1:23">
      <c r="A109" s="8" t="s">
        <v>502</v>
      </c>
      <c r="B109" t="s">
        <v>17</v>
      </c>
      <c r="C109" t="s">
        <v>254</v>
      </c>
      <c r="D109" s="3" t="s">
        <v>255</v>
      </c>
      <c r="F109" s="4" t="s">
        <v>256</v>
      </c>
      <c r="G109" s="3" t="s">
        <v>43</v>
      </c>
      <c r="H109" s="3" t="s">
        <v>21</v>
      </c>
      <c r="I109" s="3" t="s">
        <v>21</v>
      </c>
      <c r="K109" s="3">
        <v>4</v>
      </c>
      <c r="L109" s="3">
        <v>9</v>
      </c>
      <c r="N109" s="3" t="s">
        <v>28</v>
      </c>
      <c r="O109" s="3">
        <v>4</v>
      </c>
      <c r="P109" s="3">
        <v>1.44</v>
      </c>
      <c r="Q109" s="3">
        <v>54.72</v>
      </c>
      <c r="R109" s="3">
        <v>30</v>
      </c>
      <c r="S109" s="3">
        <f t="shared" si="5"/>
        <v>1140</v>
      </c>
      <c r="U109" s="5" t="s">
        <v>34</v>
      </c>
      <c r="V109"/>
      <c r="W109" s="32">
        <v>31.630987500000003</v>
      </c>
    </row>
    <row r="110" spans="1:23">
      <c r="A110" s="8" t="s">
        <v>502</v>
      </c>
      <c r="B110" t="s">
        <v>17</v>
      </c>
      <c r="C110" t="s">
        <v>257</v>
      </c>
      <c r="D110" s="3" t="s">
        <v>258</v>
      </c>
      <c r="F110" s="4" t="s">
        <v>259</v>
      </c>
      <c r="G110" s="3" t="s">
        <v>43</v>
      </c>
      <c r="H110" s="3" t="s">
        <v>21</v>
      </c>
      <c r="I110" s="3" t="s">
        <v>21</v>
      </c>
      <c r="K110" s="3">
        <v>4</v>
      </c>
      <c r="L110" s="3">
        <v>9</v>
      </c>
      <c r="N110" s="3" t="s">
        <v>28</v>
      </c>
      <c r="O110" s="3">
        <v>7</v>
      </c>
      <c r="P110" s="3">
        <v>1.44</v>
      </c>
      <c r="Q110" s="3">
        <v>57.6</v>
      </c>
      <c r="R110" s="3">
        <v>29</v>
      </c>
      <c r="S110" s="3">
        <f t="shared" si="5"/>
        <v>1160</v>
      </c>
      <c r="U110" s="5" t="s">
        <v>34</v>
      </c>
      <c r="V110"/>
      <c r="W110" s="32">
        <v>32.804100000000005</v>
      </c>
    </row>
    <row r="111" spans="1:23">
      <c r="A111" s="8" t="s">
        <v>502</v>
      </c>
      <c r="B111" t="s">
        <v>17</v>
      </c>
      <c r="C111" t="s">
        <v>261</v>
      </c>
      <c r="F111" s="4">
        <v>4810531118084</v>
      </c>
      <c r="G111" s="3" t="s">
        <v>101</v>
      </c>
      <c r="H111" s="3" t="s">
        <v>58</v>
      </c>
      <c r="I111" s="3" t="s">
        <v>21</v>
      </c>
      <c r="J111" s="3" t="s">
        <v>262</v>
      </c>
      <c r="K111" s="3">
        <v>4</v>
      </c>
      <c r="L111" s="3">
        <v>10</v>
      </c>
      <c r="N111" s="3" t="s">
        <v>23</v>
      </c>
      <c r="O111" s="3">
        <v>14</v>
      </c>
      <c r="P111" s="3">
        <v>1.44</v>
      </c>
      <c r="Q111" s="3">
        <v>46.08</v>
      </c>
      <c r="R111" s="3">
        <v>32.119999999999997</v>
      </c>
      <c r="S111" s="3">
        <f t="shared" si="5"/>
        <v>1027.8399999999999</v>
      </c>
      <c r="U111" s="5" t="s">
        <v>55</v>
      </c>
      <c r="V111"/>
      <c r="W111" s="32">
        <v>20.489749999999997</v>
      </c>
    </row>
    <row r="112" spans="1:23">
      <c r="A112" s="8" t="s">
        <v>502</v>
      </c>
      <c r="B112" t="s">
        <v>17</v>
      </c>
      <c r="C112" t="s">
        <v>263</v>
      </c>
      <c r="F112" s="4">
        <v>4810531118091</v>
      </c>
      <c r="G112" s="3" t="s">
        <v>101</v>
      </c>
      <c r="H112" s="3" t="s">
        <v>58</v>
      </c>
      <c r="I112" s="3" t="s">
        <v>21</v>
      </c>
      <c r="J112" s="3" t="s">
        <v>262</v>
      </c>
      <c r="K112" s="3">
        <v>4</v>
      </c>
      <c r="L112" s="3">
        <v>10</v>
      </c>
      <c r="N112" s="3" t="s">
        <v>23</v>
      </c>
      <c r="O112" s="3">
        <v>15</v>
      </c>
      <c r="P112" s="3">
        <v>1.44</v>
      </c>
      <c r="Q112" s="3">
        <v>46.08</v>
      </c>
      <c r="R112" s="3">
        <v>32.119999999999997</v>
      </c>
      <c r="S112" s="3">
        <v>1027.8399999999999</v>
      </c>
      <c r="U112" s="5" t="s">
        <v>55</v>
      </c>
      <c r="V112"/>
      <c r="W112" s="32">
        <v>20.489749999999997</v>
      </c>
    </row>
    <row r="113" spans="1:23">
      <c r="A113" s="8" t="s">
        <v>502</v>
      </c>
      <c r="B113" t="s">
        <v>17</v>
      </c>
      <c r="C113" s="8" t="s">
        <v>264</v>
      </c>
      <c r="D113" s="3" t="s">
        <v>265</v>
      </c>
      <c r="F113" s="4" t="s">
        <v>266</v>
      </c>
      <c r="G113" s="3" t="s">
        <v>43</v>
      </c>
      <c r="H113" s="3" t="s">
        <v>21</v>
      </c>
      <c r="I113" s="3" t="s">
        <v>21</v>
      </c>
      <c r="K113" s="3">
        <v>3</v>
      </c>
      <c r="L113" s="3">
        <v>20</v>
      </c>
      <c r="N113" s="3" t="s">
        <v>23</v>
      </c>
      <c r="P113" s="3">
        <v>0.72</v>
      </c>
      <c r="Q113" s="3">
        <v>23.04</v>
      </c>
      <c r="R113" s="3">
        <v>35</v>
      </c>
      <c r="S113" s="3">
        <f t="shared" si="5"/>
        <v>1120</v>
      </c>
      <c r="U113" s="5" t="s">
        <v>25</v>
      </c>
      <c r="V113"/>
      <c r="W113" s="32">
        <v>47.068000000000005</v>
      </c>
    </row>
    <row r="114" spans="1:23">
      <c r="A114" s="8" t="s">
        <v>502</v>
      </c>
      <c r="B114" t="s">
        <v>17</v>
      </c>
      <c r="C114" t="s">
        <v>267</v>
      </c>
      <c r="D114" s="3" t="s">
        <v>268</v>
      </c>
      <c r="F114" s="4" t="s">
        <v>269</v>
      </c>
      <c r="G114" s="3" t="s">
        <v>43</v>
      </c>
      <c r="H114" s="3" t="s">
        <v>21</v>
      </c>
      <c r="I114" s="3" t="s">
        <v>21</v>
      </c>
      <c r="K114" s="3">
        <v>3</v>
      </c>
      <c r="L114" s="3">
        <v>20</v>
      </c>
      <c r="N114" s="3" t="s">
        <v>23</v>
      </c>
      <c r="P114" s="3">
        <v>0.72</v>
      </c>
      <c r="Q114" s="3">
        <v>23.04</v>
      </c>
      <c r="R114" s="3">
        <v>35</v>
      </c>
      <c r="S114" s="3">
        <f t="shared" si="5"/>
        <v>1120</v>
      </c>
      <c r="U114" s="5" t="s">
        <v>25</v>
      </c>
      <c r="V114"/>
      <c r="W114" s="32">
        <v>47.068000000000005</v>
      </c>
    </row>
    <row r="115" spans="1:23">
      <c r="A115" s="8" t="s">
        <v>502</v>
      </c>
      <c r="B115" t="s">
        <v>17</v>
      </c>
      <c r="C115" s="8" t="s">
        <v>270</v>
      </c>
      <c r="D115" s="3" t="s">
        <v>271</v>
      </c>
      <c r="F115" s="4">
        <v>4823095311266</v>
      </c>
      <c r="G115" s="3" t="s">
        <v>43</v>
      </c>
      <c r="H115" s="3" t="s">
        <v>21</v>
      </c>
      <c r="I115" s="3" t="s">
        <v>21</v>
      </c>
      <c r="K115" s="3">
        <v>4</v>
      </c>
      <c r="L115" s="3">
        <v>20</v>
      </c>
      <c r="N115" s="3" t="s">
        <v>23</v>
      </c>
      <c r="P115" s="3">
        <v>0.72</v>
      </c>
      <c r="Q115" s="3">
        <v>23.04</v>
      </c>
      <c r="R115" s="3">
        <v>35</v>
      </c>
      <c r="S115" s="3">
        <f t="shared" si="5"/>
        <v>1120</v>
      </c>
      <c r="U115" s="5" t="s">
        <v>25</v>
      </c>
      <c r="V115"/>
      <c r="W115" s="32">
        <v>47.068000000000005</v>
      </c>
    </row>
    <row r="116" spans="1:23">
      <c r="A116" s="8" t="s">
        <v>502</v>
      </c>
      <c r="B116" t="s">
        <v>17</v>
      </c>
      <c r="C116" s="8" t="s">
        <v>272</v>
      </c>
      <c r="D116" s="3" t="s">
        <v>273</v>
      </c>
      <c r="F116" s="4">
        <v>4823095311273</v>
      </c>
      <c r="G116" s="3" t="s">
        <v>43</v>
      </c>
      <c r="H116" s="3" t="s">
        <v>21</v>
      </c>
      <c r="I116" s="3" t="s">
        <v>21</v>
      </c>
      <c r="K116" s="3">
        <v>3</v>
      </c>
      <c r="L116" s="3">
        <v>20</v>
      </c>
      <c r="N116" s="3" t="s">
        <v>23</v>
      </c>
      <c r="P116" s="3">
        <v>0.72</v>
      </c>
      <c r="Q116" s="3">
        <v>23.04</v>
      </c>
      <c r="R116" s="3">
        <v>35</v>
      </c>
      <c r="S116" s="3">
        <f t="shared" si="5"/>
        <v>1120</v>
      </c>
      <c r="U116" s="5" t="s">
        <v>25</v>
      </c>
      <c r="V116"/>
      <c r="W116" s="32">
        <v>47.068000000000005</v>
      </c>
    </row>
    <row r="117" spans="1:23">
      <c r="A117" s="8" t="s">
        <v>502</v>
      </c>
      <c r="B117" t="s">
        <v>17</v>
      </c>
      <c r="C117" s="8" t="s">
        <v>274</v>
      </c>
      <c r="D117" s="3" t="s">
        <v>275</v>
      </c>
      <c r="F117" s="4">
        <v>4823095311280</v>
      </c>
      <c r="G117" s="3" t="s">
        <v>43</v>
      </c>
      <c r="H117" s="3" t="s">
        <v>21</v>
      </c>
      <c r="I117" s="3" t="s">
        <v>21</v>
      </c>
      <c r="K117" s="3">
        <v>4</v>
      </c>
      <c r="L117" s="3">
        <v>20</v>
      </c>
      <c r="N117" s="3" t="s">
        <v>23</v>
      </c>
      <c r="P117" s="3">
        <v>0.72</v>
      </c>
      <c r="Q117" s="3">
        <v>23.04</v>
      </c>
      <c r="R117" s="3">
        <v>35</v>
      </c>
      <c r="S117" s="3">
        <f t="shared" si="5"/>
        <v>1120</v>
      </c>
      <c r="U117" s="5" t="s">
        <v>25</v>
      </c>
      <c r="V117"/>
      <c r="W117" s="32">
        <v>47.068000000000005</v>
      </c>
    </row>
    <row r="118" spans="1:23">
      <c r="A118" s="8" t="s">
        <v>502</v>
      </c>
      <c r="B118" t="s">
        <v>17</v>
      </c>
      <c r="C118" t="s">
        <v>276</v>
      </c>
      <c r="D118" s="3" t="s">
        <v>277</v>
      </c>
      <c r="F118" s="4">
        <v>4823095311297</v>
      </c>
      <c r="G118" s="3" t="s">
        <v>43</v>
      </c>
      <c r="H118" s="3" t="s">
        <v>21</v>
      </c>
      <c r="I118" s="3" t="s">
        <v>21</v>
      </c>
      <c r="J118" s="3" t="s">
        <v>59</v>
      </c>
      <c r="K118" s="3">
        <v>4</v>
      </c>
      <c r="L118" s="3">
        <v>20</v>
      </c>
      <c r="N118" s="3" t="s">
        <v>23</v>
      </c>
      <c r="P118" s="3">
        <v>0.72</v>
      </c>
      <c r="Q118" s="3">
        <v>23.04</v>
      </c>
      <c r="R118" s="3">
        <v>35</v>
      </c>
      <c r="S118" s="3">
        <f t="shared" si="5"/>
        <v>1120</v>
      </c>
      <c r="U118" s="5" t="s">
        <v>25</v>
      </c>
      <c r="V118"/>
      <c r="W118" s="32">
        <v>47.068000000000005</v>
      </c>
    </row>
    <row r="119" spans="1:23">
      <c r="A119" s="8" t="s">
        <v>502</v>
      </c>
      <c r="B119" t="s">
        <v>17</v>
      </c>
      <c r="C119" t="s">
        <v>278</v>
      </c>
      <c r="D119" s="3" t="s">
        <v>279</v>
      </c>
      <c r="F119" s="4" t="s">
        <v>280</v>
      </c>
      <c r="G119" s="3" t="s">
        <v>43</v>
      </c>
      <c r="H119" s="3" t="s">
        <v>21</v>
      </c>
      <c r="I119" s="3" t="s">
        <v>21</v>
      </c>
      <c r="L119" s="3">
        <v>20</v>
      </c>
      <c r="N119" s="3" t="s">
        <v>23</v>
      </c>
      <c r="P119" s="3">
        <v>0.72</v>
      </c>
      <c r="Q119" s="3">
        <v>23.04</v>
      </c>
      <c r="R119" s="3">
        <v>35</v>
      </c>
      <c r="S119" s="3">
        <f t="shared" si="5"/>
        <v>1120</v>
      </c>
      <c r="U119" s="5" t="s">
        <v>55</v>
      </c>
      <c r="V119"/>
      <c r="W119" s="32">
        <v>47.068000000000005</v>
      </c>
    </row>
    <row r="120" spans="1:23" s="2" customFormat="1" hidden="1">
      <c r="A120" s="17" t="s">
        <v>502</v>
      </c>
      <c r="B120" s="17" t="s">
        <v>128</v>
      </c>
      <c r="C120" s="2" t="s">
        <v>281</v>
      </c>
      <c r="D120" s="11"/>
      <c r="E120" s="11"/>
      <c r="F120" s="12">
        <v>4810531146889</v>
      </c>
      <c r="G120" s="11" t="s">
        <v>282</v>
      </c>
      <c r="H120" s="11" t="s">
        <v>58</v>
      </c>
      <c r="I120" s="11" t="s">
        <v>58</v>
      </c>
      <c r="J120" s="11"/>
      <c r="K120" s="11"/>
      <c r="L120" s="11">
        <v>7.4</v>
      </c>
      <c r="M120" s="11"/>
      <c r="N120" s="11" t="s">
        <v>28</v>
      </c>
      <c r="O120" s="11"/>
      <c r="P120" s="11">
        <v>1.65</v>
      </c>
      <c r="Q120" s="11">
        <v>59.4</v>
      </c>
      <c r="R120" s="11">
        <v>21.5</v>
      </c>
      <c r="S120" s="11">
        <f t="shared" si="5"/>
        <v>774</v>
      </c>
      <c r="T120" s="15"/>
      <c r="U120" s="15" t="s">
        <v>102</v>
      </c>
      <c r="V120" s="17" t="s">
        <v>551</v>
      </c>
      <c r="W120" s="35"/>
    </row>
    <row r="121" spans="1:23">
      <c r="A121" s="8" t="s">
        <v>502</v>
      </c>
      <c r="B121" t="s">
        <v>17</v>
      </c>
      <c r="C121" t="s">
        <v>283</v>
      </c>
      <c r="F121" s="4">
        <v>4810531141969</v>
      </c>
      <c r="G121" s="3" t="s">
        <v>43</v>
      </c>
      <c r="H121" s="3" t="s">
        <v>21</v>
      </c>
      <c r="I121" s="3" t="s">
        <v>21</v>
      </c>
      <c r="J121" s="3" t="s">
        <v>22</v>
      </c>
      <c r="L121" s="3">
        <v>10</v>
      </c>
      <c r="N121" s="3" t="s">
        <v>23</v>
      </c>
      <c r="O121" s="3">
        <v>6</v>
      </c>
      <c r="P121" s="3">
        <v>1.44</v>
      </c>
      <c r="Q121" s="3">
        <v>43.2</v>
      </c>
      <c r="R121" s="3">
        <v>32.299999999999997</v>
      </c>
      <c r="S121" s="3">
        <f t="shared" si="5"/>
        <v>969</v>
      </c>
      <c r="U121" s="5" t="s">
        <v>29</v>
      </c>
      <c r="V121"/>
      <c r="W121" s="32">
        <v>25.195012500000001</v>
      </c>
    </row>
    <row r="122" spans="1:23">
      <c r="A122" s="8" t="s">
        <v>502</v>
      </c>
      <c r="B122" t="s">
        <v>17</v>
      </c>
      <c r="C122" t="s">
        <v>284</v>
      </c>
      <c r="F122" s="4">
        <v>4810531141952</v>
      </c>
      <c r="G122" s="3" t="s">
        <v>43</v>
      </c>
      <c r="H122" s="3" t="s">
        <v>21</v>
      </c>
      <c r="I122" s="3" t="s">
        <v>21</v>
      </c>
      <c r="J122" s="3" t="s">
        <v>22</v>
      </c>
      <c r="L122" s="3">
        <v>10</v>
      </c>
      <c r="N122" s="3" t="s">
        <v>23</v>
      </c>
      <c r="O122" s="3">
        <v>6</v>
      </c>
      <c r="P122" s="3">
        <v>1.44</v>
      </c>
      <c r="Q122" s="3">
        <v>43.2</v>
      </c>
      <c r="R122" s="3">
        <v>32.299999999999997</v>
      </c>
      <c r="S122" s="3">
        <f t="shared" si="5"/>
        <v>969</v>
      </c>
      <c r="U122" s="5" t="s">
        <v>29</v>
      </c>
      <c r="V122"/>
      <c r="W122" s="32">
        <v>25.195012500000001</v>
      </c>
    </row>
    <row r="123" spans="1:23" s="2" customFormat="1" hidden="1">
      <c r="A123" s="17" t="s">
        <v>502</v>
      </c>
      <c r="B123" s="17" t="s">
        <v>128</v>
      </c>
      <c r="C123" s="2" t="s">
        <v>285</v>
      </c>
      <c r="D123" s="11"/>
      <c r="E123" s="11"/>
      <c r="F123" s="12">
        <v>4810531141853</v>
      </c>
      <c r="G123" s="11" t="s">
        <v>119</v>
      </c>
      <c r="H123" s="11" t="s">
        <v>58</v>
      </c>
      <c r="I123" s="11" t="s">
        <v>21</v>
      </c>
      <c r="J123" s="11" t="s">
        <v>22</v>
      </c>
      <c r="K123" s="11"/>
      <c r="L123" s="11">
        <v>9</v>
      </c>
      <c r="M123" s="11"/>
      <c r="N123" s="11" t="s">
        <v>23</v>
      </c>
      <c r="O123" s="11">
        <v>6</v>
      </c>
      <c r="P123" s="11">
        <v>1.25</v>
      </c>
      <c r="Q123" s="11">
        <v>37.5</v>
      </c>
      <c r="R123" s="11">
        <v>25.35</v>
      </c>
      <c r="S123" s="11">
        <f t="shared" si="5"/>
        <v>760.5</v>
      </c>
      <c r="T123" s="15"/>
      <c r="U123" s="15" t="s">
        <v>29</v>
      </c>
      <c r="V123" s="17" t="s">
        <v>551</v>
      </c>
      <c r="W123" s="35"/>
    </row>
    <row r="124" spans="1:23" s="2" customFormat="1" hidden="1">
      <c r="A124" s="17" t="s">
        <v>502</v>
      </c>
      <c r="B124" s="17" t="s">
        <v>128</v>
      </c>
      <c r="C124" s="2" t="s">
        <v>286</v>
      </c>
      <c r="D124" s="11" t="s">
        <v>287</v>
      </c>
      <c r="E124" s="11"/>
      <c r="F124" s="12">
        <v>5907180139993</v>
      </c>
      <c r="G124" s="11" t="s">
        <v>43</v>
      </c>
      <c r="H124" s="11" t="s">
        <v>21</v>
      </c>
      <c r="I124" s="11" t="s">
        <v>21</v>
      </c>
      <c r="J124" s="11" t="s">
        <v>59</v>
      </c>
      <c r="K124" s="11"/>
      <c r="L124" s="11">
        <v>7</v>
      </c>
      <c r="M124" s="28" t="s">
        <v>599</v>
      </c>
      <c r="N124" s="11" t="s">
        <v>23</v>
      </c>
      <c r="O124" s="11">
        <v>10</v>
      </c>
      <c r="P124" s="11">
        <v>1.44</v>
      </c>
      <c r="Q124" s="11">
        <v>60.48</v>
      </c>
      <c r="R124" s="11">
        <v>24</v>
      </c>
      <c r="S124" s="11">
        <f t="shared" si="5"/>
        <v>1008</v>
      </c>
      <c r="T124" s="15"/>
      <c r="U124" s="15" t="s">
        <v>34</v>
      </c>
      <c r="V124" s="17" t="s">
        <v>551</v>
      </c>
      <c r="W124" s="35"/>
    </row>
    <row r="125" spans="1:23" s="2" customFormat="1" hidden="1">
      <c r="A125" s="17" t="s">
        <v>502</v>
      </c>
      <c r="B125" s="17" t="s">
        <v>128</v>
      </c>
      <c r="C125" s="2" t="s">
        <v>288</v>
      </c>
      <c r="D125" s="11" t="s">
        <v>289</v>
      </c>
      <c r="E125" s="11"/>
      <c r="F125" s="12">
        <v>5907180139986</v>
      </c>
      <c r="G125" s="11" t="s">
        <v>101</v>
      </c>
      <c r="H125" s="11" t="s">
        <v>21</v>
      </c>
      <c r="I125" s="11" t="s">
        <v>58</v>
      </c>
      <c r="J125" s="11"/>
      <c r="K125" s="11"/>
      <c r="L125" s="11">
        <v>9</v>
      </c>
      <c r="M125" s="11"/>
      <c r="N125" s="11" t="s">
        <v>28</v>
      </c>
      <c r="O125" s="11">
        <v>10</v>
      </c>
      <c r="P125" s="11">
        <v>1.44</v>
      </c>
      <c r="Q125" s="11">
        <v>77.760000000000005</v>
      </c>
      <c r="R125" s="11">
        <v>24</v>
      </c>
      <c r="S125" s="11">
        <f t="shared" si="5"/>
        <v>1296.0000000000002</v>
      </c>
      <c r="T125" s="15"/>
      <c r="U125" s="15" t="s">
        <v>34</v>
      </c>
      <c r="V125" s="17" t="s">
        <v>551</v>
      </c>
      <c r="W125" s="35"/>
    </row>
    <row r="126" spans="1:23" s="2" customFormat="1" hidden="1">
      <c r="A126" s="17" t="s">
        <v>502</v>
      </c>
      <c r="B126" s="2" t="s">
        <v>128</v>
      </c>
      <c r="C126" s="2" t="s">
        <v>290</v>
      </c>
      <c r="D126" s="11"/>
      <c r="E126" s="11"/>
      <c r="F126" s="12">
        <v>4823107806049</v>
      </c>
      <c r="G126" s="11" t="s">
        <v>43</v>
      </c>
      <c r="H126" s="11" t="s">
        <v>21</v>
      </c>
      <c r="I126" s="11" t="s">
        <v>21</v>
      </c>
      <c r="J126" s="11"/>
      <c r="K126" s="11">
        <v>4</v>
      </c>
      <c r="L126" s="11">
        <v>8</v>
      </c>
      <c r="M126" s="11"/>
      <c r="N126" s="11" t="s">
        <v>23</v>
      </c>
      <c r="O126" s="11">
        <v>8</v>
      </c>
      <c r="P126" s="11">
        <v>1.44</v>
      </c>
      <c r="Q126" s="11">
        <v>57.6</v>
      </c>
      <c r="R126" s="11">
        <v>27.27</v>
      </c>
      <c r="S126" s="11">
        <f t="shared" si="5"/>
        <v>1090.8</v>
      </c>
      <c r="T126" s="15"/>
      <c r="U126" s="15" t="s">
        <v>25</v>
      </c>
      <c r="V126" s="17" t="s">
        <v>551</v>
      </c>
      <c r="W126" s="35"/>
    </row>
    <row r="127" spans="1:23" s="2" customFormat="1" hidden="1">
      <c r="A127" s="17" t="s">
        <v>502</v>
      </c>
      <c r="B127" s="2" t="s">
        <v>128</v>
      </c>
      <c r="C127" s="2" t="s">
        <v>291</v>
      </c>
      <c r="D127" s="11" t="s">
        <v>365</v>
      </c>
      <c r="E127" s="11"/>
      <c r="F127" s="12">
        <v>4823107801792</v>
      </c>
      <c r="G127" s="11" t="s">
        <v>43</v>
      </c>
      <c r="H127" s="11" t="s">
        <v>21</v>
      </c>
      <c r="I127" s="11" t="s">
        <v>21</v>
      </c>
      <c r="J127" s="28" t="s">
        <v>59</v>
      </c>
      <c r="K127" s="11">
        <v>4</v>
      </c>
      <c r="L127" s="11">
        <v>8</v>
      </c>
      <c r="M127" s="11"/>
      <c r="N127" s="11" t="s">
        <v>23</v>
      </c>
      <c r="O127" s="11">
        <v>16</v>
      </c>
      <c r="P127" s="11">
        <v>1.44</v>
      </c>
      <c r="Q127" s="11">
        <v>57.6</v>
      </c>
      <c r="R127" s="11">
        <v>27.27</v>
      </c>
      <c r="S127" s="11">
        <f t="shared" si="5"/>
        <v>1090.8</v>
      </c>
      <c r="T127" s="15"/>
      <c r="U127" s="15" t="s">
        <v>34</v>
      </c>
      <c r="V127" s="17"/>
      <c r="W127" s="35"/>
    </row>
    <row r="128" spans="1:23" s="2" customFormat="1" hidden="1">
      <c r="A128" s="17" t="s">
        <v>502</v>
      </c>
      <c r="B128" s="17" t="s">
        <v>128</v>
      </c>
      <c r="C128" s="2" t="s">
        <v>292</v>
      </c>
      <c r="D128" s="11"/>
      <c r="E128" s="11"/>
      <c r="F128" s="12">
        <v>4810531147404</v>
      </c>
      <c r="G128" s="11" t="s">
        <v>293</v>
      </c>
      <c r="H128" s="11" t="s">
        <v>58</v>
      </c>
      <c r="I128" s="11" t="s">
        <v>21</v>
      </c>
      <c r="J128" s="11" t="s">
        <v>294</v>
      </c>
      <c r="K128" s="11">
        <v>5</v>
      </c>
      <c r="L128" s="11">
        <v>8</v>
      </c>
      <c r="M128" s="11"/>
      <c r="N128" s="11" t="s">
        <v>23</v>
      </c>
      <c r="O128" s="11">
        <v>10</v>
      </c>
      <c r="P128" s="11">
        <v>1.35</v>
      </c>
      <c r="Q128" s="11">
        <v>67.5</v>
      </c>
      <c r="R128" s="11">
        <v>23.45</v>
      </c>
      <c r="S128" s="11">
        <f t="shared" si="5"/>
        <v>1172.5</v>
      </c>
      <c r="T128" s="15"/>
      <c r="U128" s="15" t="s">
        <v>29</v>
      </c>
      <c r="V128" s="17" t="s">
        <v>687</v>
      </c>
      <c r="W128" s="35"/>
    </row>
    <row r="129" spans="1:23" s="2" customFormat="1" hidden="1">
      <c r="A129" s="17" t="s">
        <v>502</v>
      </c>
      <c r="B129" s="2" t="s">
        <v>128</v>
      </c>
      <c r="C129" s="2" t="s">
        <v>295</v>
      </c>
      <c r="D129" s="11"/>
      <c r="E129" s="11"/>
      <c r="F129" s="12">
        <v>4823107809569</v>
      </c>
      <c r="G129" s="11" t="s">
        <v>43</v>
      </c>
      <c r="H129" s="11" t="s">
        <v>21</v>
      </c>
      <c r="I129" s="11" t="s">
        <v>21</v>
      </c>
      <c r="J129" s="11" t="s">
        <v>22</v>
      </c>
      <c r="K129" s="11">
        <v>4</v>
      </c>
      <c r="L129" s="11">
        <v>8</v>
      </c>
      <c r="M129" s="11"/>
      <c r="N129" s="11" t="s">
        <v>23</v>
      </c>
      <c r="O129" s="11">
        <v>8</v>
      </c>
      <c r="P129" s="11">
        <v>1.44</v>
      </c>
      <c r="Q129" s="11">
        <v>57.6</v>
      </c>
      <c r="R129" s="11">
        <v>27.27</v>
      </c>
      <c r="S129" s="11">
        <f t="shared" si="5"/>
        <v>1090.8</v>
      </c>
      <c r="T129" s="15"/>
      <c r="U129" s="15" t="s">
        <v>29</v>
      </c>
      <c r="V129" s="17" t="s">
        <v>551</v>
      </c>
      <c r="W129" s="35"/>
    </row>
    <row r="130" spans="1:23">
      <c r="A130" s="8" t="s">
        <v>502</v>
      </c>
      <c r="B130" t="s">
        <v>17</v>
      </c>
      <c r="C130" t="s">
        <v>296</v>
      </c>
      <c r="D130" s="3" t="s">
        <v>297</v>
      </c>
      <c r="F130" s="4">
        <v>4823057147261</v>
      </c>
      <c r="G130" s="3" t="s">
        <v>43</v>
      </c>
      <c r="H130" s="3" t="s">
        <v>21</v>
      </c>
      <c r="I130" s="3" t="s">
        <v>21</v>
      </c>
      <c r="J130" s="3" t="s">
        <v>59</v>
      </c>
      <c r="K130" s="3">
        <v>4</v>
      </c>
      <c r="L130" s="3">
        <v>10</v>
      </c>
      <c r="N130" s="3" t="s">
        <v>23</v>
      </c>
      <c r="O130" s="3">
        <v>4</v>
      </c>
      <c r="P130" s="3">
        <v>1.08</v>
      </c>
      <c r="Q130" s="3">
        <v>43.2</v>
      </c>
      <c r="R130" s="3">
        <v>22.68</v>
      </c>
      <c r="S130" s="3">
        <f t="shared" si="5"/>
        <v>907.2</v>
      </c>
      <c r="U130" s="5" t="s">
        <v>25</v>
      </c>
      <c r="V130"/>
      <c r="W130" s="32">
        <v>23.564749999999997</v>
      </c>
    </row>
    <row r="131" spans="1:23">
      <c r="A131" s="8" t="s">
        <v>502</v>
      </c>
      <c r="B131" t="s">
        <v>17</v>
      </c>
      <c r="C131" s="8" t="s">
        <v>298</v>
      </c>
      <c r="D131" s="3" t="s">
        <v>299</v>
      </c>
      <c r="F131" s="4">
        <v>4823057147889</v>
      </c>
      <c r="G131" s="3" t="s">
        <v>43</v>
      </c>
      <c r="H131" s="3" t="s">
        <v>21</v>
      </c>
      <c r="I131" s="3" t="s">
        <v>21</v>
      </c>
      <c r="J131" s="3" t="s">
        <v>59</v>
      </c>
      <c r="K131" s="3">
        <v>4</v>
      </c>
      <c r="L131" s="3">
        <v>10</v>
      </c>
      <c r="N131" s="3" t="s">
        <v>23</v>
      </c>
      <c r="O131" s="3">
        <v>4</v>
      </c>
      <c r="P131" s="3">
        <v>1.08</v>
      </c>
      <c r="Q131" s="3">
        <v>43.2</v>
      </c>
      <c r="R131" s="3">
        <v>22.68</v>
      </c>
      <c r="S131" s="3">
        <f t="shared" si="5"/>
        <v>907.2</v>
      </c>
      <c r="U131" s="5" t="s">
        <v>25</v>
      </c>
      <c r="V131"/>
      <c r="W131" s="32">
        <v>23.564749999999997</v>
      </c>
    </row>
    <row r="132" spans="1:23">
      <c r="A132" s="8" t="s">
        <v>502</v>
      </c>
      <c r="B132" t="s">
        <v>17</v>
      </c>
      <c r="C132" s="8" t="s">
        <v>300</v>
      </c>
      <c r="D132" s="3" t="s">
        <v>301</v>
      </c>
      <c r="F132" s="4">
        <v>4823057147902</v>
      </c>
      <c r="G132" s="3" t="s">
        <v>43</v>
      </c>
      <c r="H132" s="3" t="s">
        <v>21</v>
      </c>
      <c r="I132" s="3" t="s">
        <v>21</v>
      </c>
      <c r="J132" s="3" t="s">
        <v>59</v>
      </c>
      <c r="K132" s="3">
        <v>4</v>
      </c>
      <c r="L132" s="3">
        <v>10</v>
      </c>
      <c r="N132" s="3" t="s">
        <v>23</v>
      </c>
      <c r="O132" s="3">
        <v>4</v>
      </c>
      <c r="P132" s="3">
        <v>1.08</v>
      </c>
      <c r="Q132" s="3">
        <v>43.2</v>
      </c>
      <c r="R132" s="3">
        <v>22.68</v>
      </c>
      <c r="S132" s="3">
        <f t="shared" si="5"/>
        <v>907.2</v>
      </c>
      <c r="U132" s="5" t="s">
        <v>25</v>
      </c>
      <c r="V132"/>
      <c r="W132" s="32">
        <v>23.564749999999997</v>
      </c>
    </row>
    <row r="133" spans="1:23">
      <c r="A133" s="8" t="s">
        <v>502</v>
      </c>
      <c r="B133" t="s">
        <v>17</v>
      </c>
      <c r="C133" s="8" t="s">
        <v>302</v>
      </c>
      <c r="D133" s="3" t="s">
        <v>303</v>
      </c>
      <c r="F133" s="4">
        <v>4623095316438</v>
      </c>
      <c r="G133" s="3" t="s">
        <v>20</v>
      </c>
      <c r="H133" s="3" t="s">
        <v>21</v>
      </c>
      <c r="I133" s="3" t="s">
        <v>21</v>
      </c>
      <c r="J133" s="3" t="s">
        <v>59</v>
      </c>
      <c r="K133" s="3">
        <v>3</v>
      </c>
      <c r="L133" s="3">
        <v>8</v>
      </c>
      <c r="N133" s="3" t="s">
        <v>23</v>
      </c>
      <c r="O133" s="3">
        <v>4</v>
      </c>
      <c r="P133" s="3">
        <v>2.16</v>
      </c>
      <c r="Q133" s="3">
        <v>51.84</v>
      </c>
      <c r="R133" s="3">
        <v>41.5</v>
      </c>
      <c r="S133" s="3">
        <f t="shared" si="5"/>
        <v>996</v>
      </c>
      <c r="U133" s="5" t="s">
        <v>25</v>
      </c>
      <c r="V133"/>
      <c r="W133" s="32">
        <v>30.135000000000005</v>
      </c>
    </row>
    <row r="134" spans="1:23">
      <c r="A134" s="8" t="s">
        <v>502</v>
      </c>
      <c r="B134" t="s">
        <v>17</v>
      </c>
      <c r="C134" s="8" t="s">
        <v>304</v>
      </c>
      <c r="D134" s="3" t="s">
        <v>305</v>
      </c>
      <c r="F134" s="4">
        <v>4823095318421</v>
      </c>
      <c r="G134" s="3" t="s">
        <v>20</v>
      </c>
      <c r="H134" s="3" t="s">
        <v>21</v>
      </c>
      <c r="I134" s="3" t="s">
        <v>21</v>
      </c>
      <c r="J134" s="3" t="s">
        <v>59</v>
      </c>
      <c r="K134" s="3">
        <v>3</v>
      </c>
      <c r="L134" s="3">
        <v>8</v>
      </c>
      <c r="N134" s="3" t="s">
        <v>23</v>
      </c>
      <c r="O134" s="3">
        <v>4</v>
      </c>
      <c r="P134" s="3">
        <v>2.16</v>
      </c>
      <c r="Q134" s="3">
        <v>51.84</v>
      </c>
      <c r="R134" s="3">
        <v>41.5</v>
      </c>
      <c r="S134" s="3">
        <f t="shared" si="5"/>
        <v>996</v>
      </c>
      <c r="U134" s="5" t="s">
        <v>25</v>
      </c>
      <c r="V134"/>
      <c r="W134" s="32">
        <v>30.135000000000005</v>
      </c>
    </row>
    <row r="135" spans="1:23" s="2" customFormat="1" hidden="1">
      <c r="A135" s="17" t="s">
        <v>502</v>
      </c>
      <c r="B135" s="17" t="s">
        <v>128</v>
      </c>
      <c r="C135" s="2" t="s">
        <v>306</v>
      </c>
      <c r="D135" s="11" t="s">
        <v>307</v>
      </c>
      <c r="E135" s="11"/>
      <c r="F135" s="12">
        <v>4823095316315</v>
      </c>
      <c r="G135" s="11" t="s">
        <v>43</v>
      </c>
      <c r="H135" s="11" t="s">
        <v>21</v>
      </c>
      <c r="I135" s="11" t="s">
        <v>21</v>
      </c>
      <c r="J135" s="11" t="s">
        <v>59</v>
      </c>
      <c r="K135" s="11">
        <v>3</v>
      </c>
      <c r="L135" s="11">
        <v>8</v>
      </c>
      <c r="M135" s="11"/>
      <c r="N135" s="11" t="s">
        <v>23</v>
      </c>
      <c r="O135" s="11">
        <v>6</v>
      </c>
      <c r="P135" s="11">
        <v>1.8</v>
      </c>
      <c r="Q135" s="11">
        <v>57.6</v>
      </c>
      <c r="R135" s="11">
        <v>32.5</v>
      </c>
      <c r="S135" s="11">
        <f t="shared" si="5"/>
        <v>1040</v>
      </c>
      <c r="T135" s="15"/>
      <c r="U135" s="15" t="s">
        <v>29</v>
      </c>
      <c r="V135" s="17" t="s">
        <v>383</v>
      </c>
      <c r="W135" s="35"/>
    </row>
    <row r="136" spans="1:23" s="2" customFormat="1" hidden="1">
      <c r="A136" s="17" t="s">
        <v>502</v>
      </c>
      <c r="B136" s="17" t="s">
        <v>128</v>
      </c>
      <c r="C136" s="2" t="s">
        <v>308</v>
      </c>
      <c r="D136" s="11" t="s">
        <v>309</v>
      </c>
      <c r="E136" s="11"/>
      <c r="F136" s="12">
        <v>4823095316322</v>
      </c>
      <c r="G136" s="11" t="s">
        <v>43</v>
      </c>
      <c r="H136" s="11" t="s">
        <v>21</v>
      </c>
      <c r="I136" s="11" t="s">
        <v>21</v>
      </c>
      <c r="J136" s="11" t="s">
        <v>59</v>
      </c>
      <c r="K136" s="11">
        <v>3</v>
      </c>
      <c r="L136" s="11">
        <v>8</v>
      </c>
      <c r="M136" s="11"/>
      <c r="N136" s="11" t="s">
        <v>23</v>
      </c>
      <c r="O136" s="11">
        <v>6</v>
      </c>
      <c r="P136" s="11">
        <v>1.8</v>
      </c>
      <c r="Q136" s="11">
        <v>57.6</v>
      </c>
      <c r="R136" s="11">
        <v>32.5</v>
      </c>
      <c r="S136" s="11">
        <f t="shared" si="5"/>
        <v>1040</v>
      </c>
      <c r="T136" s="15"/>
      <c r="U136" s="15" t="s">
        <v>29</v>
      </c>
      <c r="V136" s="17" t="s">
        <v>383</v>
      </c>
      <c r="W136" s="35"/>
    </row>
    <row r="137" spans="1:23" s="2" customFormat="1" hidden="1">
      <c r="A137" s="17" t="s">
        <v>502</v>
      </c>
      <c r="B137" s="17" t="s">
        <v>128</v>
      </c>
      <c r="C137" s="2" t="s">
        <v>310</v>
      </c>
      <c r="D137" s="11" t="s">
        <v>311</v>
      </c>
      <c r="E137" s="11"/>
      <c r="F137" s="12">
        <v>4823095316711</v>
      </c>
      <c r="G137" s="11" t="s">
        <v>190</v>
      </c>
      <c r="H137" s="11" t="s">
        <v>58</v>
      </c>
      <c r="I137" s="11" t="s">
        <v>21</v>
      </c>
      <c r="J137" s="11" t="s">
        <v>59</v>
      </c>
      <c r="K137" s="11">
        <v>3</v>
      </c>
      <c r="L137" s="11">
        <v>8</v>
      </c>
      <c r="M137" s="11"/>
      <c r="N137" s="11" t="s">
        <v>23</v>
      </c>
      <c r="O137" s="11">
        <v>8</v>
      </c>
      <c r="P137" s="11">
        <v>1.6</v>
      </c>
      <c r="Q137" s="11">
        <v>76.8</v>
      </c>
      <c r="R137" s="11">
        <v>28.5</v>
      </c>
      <c r="S137" s="11">
        <f t="shared" si="5"/>
        <v>1367.9999999999998</v>
      </c>
      <c r="T137" s="15"/>
      <c r="U137" s="15" t="s">
        <v>29</v>
      </c>
      <c r="V137" s="17" t="s">
        <v>383</v>
      </c>
      <c r="W137" s="35"/>
    </row>
    <row r="138" spans="1:23">
      <c r="A138" s="8" t="s">
        <v>502</v>
      </c>
      <c r="B138" t="s">
        <v>17</v>
      </c>
      <c r="C138" s="8" t="s">
        <v>312</v>
      </c>
      <c r="D138" s="3" t="s">
        <v>313</v>
      </c>
      <c r="F138" s="4">
        <v>4823095316513</v>
      </c>
      <c r="G138" s="3" t="s">
        <v>190</v>
      </c>
      <c r="H138" s="3" t="s">
        <v>58</v>
      </c>
      <c r="I138" s="3" t="s">
        <v>21</v>
      </c>
      <c r="J138" s="3" t="s">
        <v>59</v>
      </c>
      <c r="K138" s="3">
        <v>3</v>
      </c>
      <c r="L138" s="3">
        <v>8</v>
      </c>
      <c r="N138" s="3" t="s">
        <v>23</v>
      </c>
      <c r="O138" s="3">
        <v>8</v>
      </c>
      <c r="P138" s="3">
        <v>1.6</v>
      </c>
      <c r="Q138" s="3">
        <v>76.8</v>
      </c>
      <c r="R138" s="3">
        <v>28.5</v>
      </c>
      <c r="S138" s="3">
        <f t="shared" si="5"/>
        <v>1367.9999999999998</v>
      </c>
      <c r="U138" s="5" t="s">
        <v>25</v>
      </c>
      <c r="V138"/>
      <c r="W138" s="32">
        <v>18.285487499999999</v>
      </c>
    </row>
    <row r="139" spans="1:23" s="2" customFormat="1" hidden="1">
      <c r="A139" s="17" t="s">
        <v>502</v>
      </c>
      <c r="B139" s="17" t="s">
        <v>128</v>
      </c>
      <c r="C139" s="2" t="s">
        <v>314</v>
      </c>
      <c r="D139" s="11" t="s">
        <v>315</v>
      </c>
      <c r="E139" s="11"/>
      <c r="F139" s="12">
        <v>4823095316520</v>
      </c>
      <c r="G139" s="11" t="s">
        <v>190</v>
      </c>
      <c r="H139" s="11" t="s">
        <v>58</v>
      </c>
      <c r="I139" s="11" t="s">
        <v>21</v>
      </c>
      <c r="J139" s="11" t="s">
        <v>59</v>
      </c>
      <c r="K139" s="11">
        <v>3</v>
      </c>
      <c r="L139" s="11">
        <v>8</v>
      </c>
      <c r="M139" s="11"/>
      <c r="N139" s="11" t="s">
        <v>23</v>
      </c>
      <c r="O139" s="11">
        <v>8</v>
      </c>
      <c r="P139" s="11">
        <v>1.6</v>
      </c>
      <c r="Q139" s="11">
        <v>76.8</v>
      </c>
      <c r="R139" s="11">
        <v>28.5</v>
      </c>
      <c r="S139" s="11">
        <f t="shared" si="5"/>
        <v>1367.9999999999998</v>
      </c>
      <c r="T139" s="15"/>
      <c r="U139" s="15" t="s">
        <v>25</v>
      </c>
      <c r="V139" s="17" t="s">
        <v>383</v>
      </c>
      <c r="W139" s="35"/>
    </row>
    <row r="140" spans="1:23" s="2" customFormat="1" hidden="1">
      <c r="A140" s="17" t="s">
        <v>502</v>
      </c>
      <c r="B140" s="17" t="s">
        <v>128</v>
      </c>
      <c r="C140" s="2" t="s">
        <v>316</v>
      </c>
      <c r="D140" s="11" t="s">
        <v>317</v>
      </c>
      <c r="E140" s="11"/>
      <c r="F140" s="12">
        <v>4823095316506</v>
      </c>
      <c r="G140" s="11" t="s">
        <v>190</v>
      </c>
      <c r="H140" s="11" t="s">
        <v>58</v>
      </c>
      <c r="I140" s="11" t="s">
        <v>21</v>
      </c>
      <c r="J140" s="11" t="s">
        <v>59</v>
      </c>
      <c r="K140" s="11">
        <v>3</v>
      </c>
      <c r="L140" s="11">
        <v>8</v>
      </c>
      <c r="M140" s="11"/>
      <c r="N140" s="11" t="s">
        <v>23</v>
      </c>
      <c r="O140" s="11">
        <v>8</v>
      </c>
      <c r="P140" s="11">
        <v>1.6</v>
      </c>
      <c r="Q140" s="11">
        <v>76.8</v>
      </c>
      <c r="R140" s="11">
        <v>28.5</v>
      </c>
      <c r="S140" s="11">
        <f t="shared" si="5"/>
        <v>1367.9999999999998</v>
      </c>
      <c r="T140" s="15"/>
      <c r="U140" s="15" t="s">
        <v>29</v>
      </c>
      <c r="V140" s="17" t="s">
        <v>383</v>
      </c>
      <c r="W140" s="35"/>
    </row>
    <row r="141" spans="1:23">
      <c r="A141" s="8" t="s">
        <v>502</v>
      </c>
      <c r="B141" t="s">
        <v>17</v>
      </c>
      <c r="C141" t="s">
        <v>318</v>
      </c>
      <c r="D141" s="3" t="s">
        <v>319</v>
      </c>
      <c r="F141" s="4">
        <v>4823095315110</v>
      </c>
      <c r="G141" s="3" t="s">
        <v>505</v>
      </c>
      <c r="H141" s="3" t="s">
        <v>58</v>
      </c>
      <c r="I141" s="3" t="s">
        <v>21</v>
      </c>
      <c r="J141" s="3" t="s">
        <v>59</v>
      </c>
      <c r="K141" s="3">
        <v>3</v>
      </c>
      <c r="L141" s="3">
        <v>8</v>
      </c>
      <c r="N141" s="3" t="s">
        <v>23</v>
      </c>
      <c r="O141" s="3">
        <v>10</v>
      </c>
      <c r="P141" s="3">
        <v>1.35</v>
      </c>
      <c r="Q141" s="3">
        <v>67.5</v>
      </c>
      <c r="R141" s="3">
        <v>25.5</v>
      </c>
      <c r="S141" s="3">
        <f t="shared" si="5"/>
        <v>1275</v>
      </c>
      <c r="U141" s="5" t="s">
        <v>55</v>
      </c>
      <c r="V141"/>
      <c r="W141" s="32">
        <v>19.3617375</v>
      </c>
    </row>
    <row r="142" spans="1:23">
      <c r="A142" s="8" t="s">
        <v>502</v>
      </c>
      <c r="B142" t="s">
        <v>17</v>
      </c>
      <c r="C142" s="8" t="s">
        <v>320</v>
      </c>
      <c r="D142" s="19" t="s">
        <v>321</v>
      </c>
      <c r="E142" s="19"/>
      <c r="F142" s="4">
        <v>4823095316162</v>
      </c>
      <c r="G142" s="19" t="s">
        <v>101</v>
      </c>
      <c r="H142" s="19" t="s">
        <v>21</v>
      </c>
      <c r="I142" s="19" t="s">
        <v>58</v>
      </c>
      <c r="L142" s="3">
        <v>9</v>
      </c>
      <c r="N142" s="19" t="s">
        <v>28</v>
      </c>
      <c r="P142" s="3">
        <v>1.44</v>
      </c>
      <c r="Q142" s="3">
        <v>57.6</v>
      </c>
      <c r="R142" s="3">
        <v>24</v>
      </c>
      <c r="S142" s="3">
        <f t="shared" si="5"/>
        <v>960</v>
      </c>
      <c r="U142" s="20" t="s">
        <v>34</v>
      </c>
      <c r="V142"/>
      <c r="W142" s="32">
        <v>21.5142375</v>
      </c>
    </row>
    <row r="143" spans="1:23">
      <c r="A143" s="8" t="s">
        <v>502</v>
      </c>
      <c r="B143" t="s">
        <v>17</v>
      </c>
      <c r="C143" s="8" t="s">
        <v>322</v>
      </c>
      <c r="D143" s="19" t="s">
        <v>323</v>
      </c>
      <c r="E143" s="19"/>
      <c r="F143" s="4">
        <v>4823095316209</v>
      </c>
      <c r="G143" s="19" t="s">
        <v>101</v>
      </c>
      <c r="H143" s="19" t="s">
        <v>21</v>
      </c>
      <c r="I143" s="19" t="s">
        <v>58</v>
      </c>
      <c r="L143" s="3">
        <v>9</v>
      </c>
      <c r="N143" s="19" t="s">
        <v>28</v>
      </c>
      <c r="P143" s="3">
        <v>1.44</v>
      </c>
      <c r="Q143" s="3">
        <v>57.6</v>
      </c>
      <c r="R143" s="3">
        <v>24</v>
      </c>
      <c r="S143" s="3">
        <f t="shared" si="5"/>
        <v>960</v>
      </c>
      <c r="U143" s="20" t="s">
        <v>29</v>
      </c>
      <c r="V143"/>
      <c r="W143" s="32">
        <v>21.5142375</v>
      </c>
    </row>
    <row r="144" spans="1:23">
      <c r="A144" s="8" t="s">
        <v>502</v>
      </c>
      <c r="B144" t="s">
        <v>17</v>
      </c>
      <c r="C144" s="8" t="s">
        <v>324</v>
      </c>
      <c r="D144" s="19" t="s">
        <v>325</v>
      </c>
      <c r="E144" s="19"/>
      <c r="F144" s="4">
        <v>4823095316131</v>
      </c>
      <c r="G144" s="19" t="s">
        <v>101</v>
      </c>
      <c r="H144" s="19" t="s">
        <v>21</v>
      </c>
      <c r="I144" s="19" t="s">
        <v>58</v>
      </c>
      <c r="L144" s="3">
        <v>9</v>
      </c>
      <c r="N144" s="19" t="s">
        <v>28</v>
      </c>
      <c r="O144" s="3">
        <v>10</v>
      </c>
      <c r="P144" s="3">
        <v>1.44</v>
      </c>
      <c r="Q144" s="3">
        <v>57.6</v>
      </c>
      <c r="R144" s="3">
        <v>24</v>
      </c>
      <c r="S144" s="3">
        <f t="shared" si="5"/>
        <v>960</v>
      </c>
      <c r="U144" s="20" t="s">
        <v>34</v>
      </c>
      <c r="V144"/>
      <c r="W144" s="32">
        <v>21.5142375</v>
      </c>
    </row>
    <row r="145" spans="1:23">
      <c r="A145" s="8" t="s">
        <v>502</v>
      </c>
      <c r="B145" t="s">
        <v>17</v>
      </c>
      <c r="C145" s="8" t="s">
        <v>326</v>
      </c>
      <c r="D145" s="19" t="s">
        <v>327</v>
      </c>
      <c r="E145" s="19"/>
      <c r="F145" s="21" t="s">
        <v>371</v>
      </c>
      <c r="G145" s="19" t="s">
        <v>101</v>
      </c>
      <c r="H145" s="19" t="s">
        <v>21</v>
      </c>
      <c r="I145" s="19" t="s">
        <v>58</v>
      </c>
      <c r="L145" s="3">
        <v>9</v>
      </c>
      <c r="N145" s="19" t="s">
        <v>28</v>
      </c>
      <c r="P145" s="3">
        <v>1.44</v>
      </c>
      <c r="Q145" s="3">
        <v>57.6</v>
      </c>
      <c r="R145" s="3">
        <v>24</v>
      </c>
      <c r="S145" s="3">
        <f t="shared" si="5"/>
        <v>960</v>
      </c>
      <c r="U145" s="20" t="s">
        <v>34</v>
      </c>
      <c r="V145"/>
      <c r="W145" s="32">
        <v>21.5142375</v>
      </c>
    </row>
    <row r="146" spans="1:23">
      <c r="A146" s="8" t="s">
        <v>502</v>
      </c>
      <c r="B146" t="s">
        <v>17</v>
      </c>
      <c r="C146" s="8" t="s">
        <v>328</v>
      </c>
      <c r="D146" s="19" t="s">
        <v>329</v>
      </c>
      <c r="E146" s="19"/>
      <c r="F146" s="21" t="s">
        <v>372</v>
      </c>
      <c r="G146" s="19" t="s">
        <v>101</v>
      </c>
      <c r="H146" s="19" t="s">
        <v>21</v>
      </c>
      <c r="I146" s="19" t="s">
        <v>58</v>
      </c>
      <c r="L146" s="3">
        <v>9</v>
      </c>
      <c r="N146" s="19" t="s">
        <v>28</v>
      </c>
      <c r="P146" s="3">
        <v>1.44</v>
      </c>
      <c r="Q146" s="3">
        <v>57.6</v>
      </c>
      <c r="R146" s="3">
        <v>24</v>
      </c>
      <c r="S146" s="3">
        <f t="shared" si="5"/>
        <v>960</v>
      </c>
      <c r="U146" s="20" t="s">
        <v>29</v>
      </c>
      <c r="V146"/>
      <c r="W146" s="32">
        <v>21.5142375</v>
      </c>
    </row>
    <row r="147" spans="1:23">
      <c r="A147" s="8" t="s">
        <v>502</v>
      </c>
      <c r="B147" t="s">
        <v>17</v>
      </c>
      <c r="C147" s="8" t="s">
        <v>330</v>
      </c>
      <c r="D147" s="19" t="s">
        <v>331</v>
      </c>
      <c r="E147" s="19"/>
      <c r="F147" s="21" t="s">
        <v>373</v>
      </c>
      <c r="G147" s="19" t="s">
        <v>101</v>
      </c>
      <c r="H147" s="19" t="s">
        <v>21</v>
      </c>
      <c r="I147" s="19" t="s">
        <v>58</v>
      </c>
      <c r="L147" s="3">
        <v>9</v>
      </c>
      <c r="N147" s="19" t="s">
        <v>28</v>
      </c>
      <c r="P147" s="3">
        <v>1.44</v>
      </c>
      <c r="Q147" s="3">
        <v>57.6</v>
      </c>
      <c r="R147" s="3">
        <v>24</v>
      </c>
      <c r="S147" s="3">
        <f t="shared" si="5"/>
        <v>960</v>
      </c>
      <c r="U147" s="20" t="s">
        <v>29</v>
      </c>
      <c r="V147"/>
      <c r="W147" s="32">
        <v>21.5142375</v>
      </c>
    </row>
    <row r="148" spans="1:23">
      <c r="A148" s="8" t="s">
        <v>502</v>
      </c>
      <c r="B148" t="s">
        <v>17</v>
      </c>
      <c r="C148" s="8" t="s">
        <v>332</v>
      </c>
      <c r="D148" s="19" t="s">
        <v>333</v>
      </c>
      <c r="E148" s="19"/>
      <c r="F148" s="21" t="s">
        <v>374</v>
      </c>
      <c r="G148" s="19" t="s">
        <v>101</v>
      </c>
      <c r="H148" s="19" t="s">
        <v>21</v>
      </c>
      <c r="I148" s="19" t="s">
        <v>58</v>
      </c>
      <c r="L148" s="3">
        <v>9</v>
      </c>
      <c r="N148" s="19" t="s">
        <v>28</v>
      </c>
      <c r="P148" s="3">
        <v>1.44</v>
      </c>
      <c r="Q148" s="3">
        <v>57.6</v>
      </c>
      <c r="R148" s="3">
        <v>24</v>
      </c>
      <c r="S148" s="3">
        <f t="shared" si="5"/>
        <v>960</v>
      </c>
      <c r="U148" s="20" t="s">
        <v>102</v>
      </c>
      <c r="V148"/>
      <c r="W148" s="32">
        <v>21.5142375</v>
      </c>
    </row>
    <row r="149" spans="1:23">
      <c r="A149" s="8" t="s">
        <v>502</v>
      </c>
      <c r="B149" t="s">
        <v>17</v>
      </c>
      <c r="C149" s="8" t="s">
        <v>334</v>
      </c>
      <c r="D149" s="3" t="s">
        <v>335</v>
      </c>
      <c r="F149" s="4">
        <v>4823095317428</v>
      </c>
      <c r="G149" s="19" t="s">
        <v>101</v>
      </c>
      <c r="H149" s="19" t="s">
        <v>58</v>
      </c>
      <c r="I149" s="19" t="s">
        <v>21</v>
      </c>
      <c r="J149" s="19" t="s">
        <v>59</v>
      </c>
      <c r="L149" s="3">
        <v>8.5</v>
      </c>
      <c r="N149" s="19" t="s">
        <v>23</v>
      </c>
      <c r="O149" s="3">
        <v>7</v>
      </c>
      <c r="P149" s="3">
        <v>1.08</v>
      </c>
      <c r="Q149" s="3">
        <v>51.84</v>
      </c>
      <c r="R149" s="3">
        <v>20</v>
      </c>
      <c r="S149" s="3">
        <f t="shared" si="5"/>
        <v>960</v>
      </c>
      <c r="U149" s="20" t="s">
        <v>55</v>
      </c>
      <c r="V149"/>
      <c r="W149" s="32">
        <v>20.437987500000002</v>
      </c>
    </row>
    <row r="150" spans="1:23" s="2" customFormat="1" hidden="1">
      <c r="A150" s="17" t="s">
        <v>502</v>
      </c>
      <c r="B150" s="17" t="s">
        <v>128</v>
      </c>
      <c r="C150" s="2" t="s">
        <v>339</v>
      </c>
      <c r="D150" s="11" t="s">
        <v>352</v>
      </c>
      <c r="E150" s="11"/>
      <c r="F150" s="26" t="s">
        <v>375</v>
      </c>
      <c r="G150" s="11" t="s">
        <v>20</v>
      </c>
      <c r="H150" s="11" t="s">
        <v>21</v>
      </c>
      <c r="I150" s="11" t="s">
        <v>21</v>
      </c>
      <c r="J150" s="11" t="s">
        <v>22</v>
      </c>
      <c r="K150" s="11">
        <v>4</v>
      </c>
      <c r="L150" s="11">
        <v>8</v>
      </c>
      <c r="M150" s="11"/>
      <c r="N150" s="27" t="s">
        <v>23</v>
      </c>
      <c r="O150" s="11">
        <v>6</v>
      </c>
      <c r="P150" s="11">
        <v>1.44</v>
      </c>
      <c r="Q150" s="11">
        <v>51.84</v>
      </c>
      <c r="R150" s="11">
        <v>28.08</v>
      </c>
      <c r="S150" s="11">
        <f t="shared" si="5"/>
        <v>1010.8800000000001</v>
      </c>
      <c r="T150" s="15"/>
      <c r="U150" s="15" t="s">
        <v>25</v>
      </c>
      <c r="V150" s="17" t="s">
        <v>383</v>
      </c>
      <c r="W150" s="35"/>
    </row>
    <row r="151" spans="1:23" s="2" customFormat="1" hidden="1">
      <c r="A151" s="17" t="s">
        <v>502</v>
      </c>
      <c r="B151" s="17" t="s">
        <v>128</v>
      </c>
      <c r="C151" s="2" t="s">
        <v>351</v>
      </c>
      <c r="D151" s="11" t="s">
        <v>353</v>
      </c>
      <c r="E151" s="11"/>
      <c r="F151" s="26" t="s">
        <v>376</v>
      </c>
      <c r="G151" s="11" t="s">
        <v>20</v>
      </c>
      <c r="H151" s="11" t="s">
        <v>21</v>
      </c>
      <c r="I151" s="11" t="s">
        <v>21</v>
      </c>
      <c r="J151" s="11" t="s">
        <v>59</v>
      </c>
      <c r="K151" s="11">
        <v>4</v>
      </c>
      <c r="L151" s="11">
        <v>8</v>
      </c>
      <c r="M151" s="11"/>
      <c r="N151" s="27" t="s">
        <v>23</v>
      </c>
      <c r="O151" s="11">
        <v>8</v>
      </c>
      <c r="P151" s="11">
        <v>1.44</v>
      </c>
      <c r="Q151" s="11">
        <v>51.84</v>
      </c>
      <c r="R151" s="11">
        <v>28.08</v>
      </c>
      <c r="S151" s="11">
        <f t="shared" si="5"/>
        <v>1010.8800000000001</v>
      </c>
      <c r="T151" s="15"/>
      <c r="U151" s="15" t="s">
        <v>34</v>
      </c>
      <c r="V151" s="17" t="s">
        <v>383</v>
      </c>
      <c r="W151" s="35"/>
    </row>
    <row r="152" spans="1:23" s="2" customFormat="1" hidden="1">
      <c r="A152" s="17" t="s">
        <v>502</v>
      </c>
      <c r="B152" s="17" t="s">
        <v>128</v>
      </c>
      <c r="C152" s="2" t="s">
        <v>340</v>
      </c>
      <c r="D152" s="28" t="s">
        <v>354</v>
      </c>
      <c r="E152" s="28"/>
      <c r="F152" s="26" t="s">
        <v>366</v>
      </c>
      <c r="G152" s="11" t="s">
        <v>20</v>
      </c>
      <c r="H152" s="11" t="s">
        <v>21</v>
      </c>
      <c r="I152" s="11" t="s">
        <v>21</v>
      </c>
      <c r="J152" s="11" t="s">
        <v>59</v>
      </c>
      <c r="K152" s="11">
        <v>4</v>
      </c>
      <c r="L152" s="11">
        <v>8</v>
      </c>
      <c r="M152" s="11"/>
      <c r="N152" s="27" t="s">
        <v>336</v>
      </c>
      <c r="O152" s="11">
        <v>6</v>
      </c>
      <c r="P152" s="11">
        <v>1.44</v>
      </c>
      <c r="Q152" s="11">
        <v>51.84</v>
      </c>
      <c r="R152" s="11">
        <v>28.08</v>
      </c>
      <c r="S152" s="11">
        <f t="shared" si="5"/>
        <v>1010.8800000000001</v>
      </c>
      <c r="T152" s="15"/>
      <c r="U152" s="15" t="s">
        <v>29</v>
      </c>
      <c r="V152" s="17" t="s">
        <v>383</v>
      </c>
      <c r="W152" s="35"/>
    </row>
    <row r="153" spans="1:23" s="2" customFormat="1" hidden="1">
      <c r="A153" s="17" t="s">
        <v>502</v>
      </c>
      <c r="B153" s="17" t="s">
        <v>128</v>
      </c>
      <c r="C153" s="2" t="s">
        <v>341</v>
      </c>
      <c r="D153" s="28" t="s">
        <v>355</v>
      </c>
      <c r="E153" s="28"/>
      <c r="F153" s="26" t="s">
        <v>367</v>
      </c>
      <c r="G153" s="11" t="s">
        <v>20</v>
      </c>
      <c r="H153" s="11" t="s">
        <v>21</v>
      </c>
      <c r="I153" s="11" t="s">
        <v>21</v>
      </c>
      <c r="J153" s="11" t="s">
        <v>59</v>
      </c>
      <c r="K153" s="11">
        <v>4</v>
      </c>
      <c r="L153" s="11">
        <v>8</v>
      </c>
      <c r="M153" s="11"/>
      <c r="N153" s="27" t="s">
        <v>336</v>
      </c>
      <c r="O153" s="11">
        <v>6</v>
      </c>
      <c r="P153" s="11">
        <v>1.44</v>
      </c>
      <c r="Q153" s="11">
        <v>51.84</v>
      </c>
      <c r="R153" s="11">
        <v>28.08</v>
      </c>
      <c r="S153" s="11">
        <f t="shared" si="5"/>
        <v>1010.8800000000001</v>
      </c>
      <c r="T153" s="15"/>
      <c r="U153" s="15" t="s">
        <v>29</v>
      </c>
      <c r="V153" s="17" t="s">
        <v>383</v>
      </c>
      <c r="W153" s="35"/>
    </row>
    <row r="154" spans="1:23" s="2" customFormat="1" hidden="1">
      <c r="A154" s="17" t="s">
        <v>502</v>
      </c>
      <c r="B154" s="17" t="s">
        <v>128</v>
      </c>
      <c r="C154" s="2" t="s">
        <v>342</v>
      </c>
      <c r="D154" s="28" t="s">
        <v>356</v>
      </c>
      <c r="E154" s="28"/>
      <c r="F154" s="26" t="s">
        <v>368</v>
      </c>
      <c r="G154" s="11" t="s">
        <v>20</v>
      </c>
      <c r="H154" s="11" t="s">
        <v>21</v>
      </c>
      <c r="I154" s="11" t="s">
        <v>21</v>
      </c>
      <c r="J154" s="11" t="s">
        <v>59</v>
      </c>
      <c r="K154" s="11">
        <v>4</v>
      </c>
      <c r="L154" s="11">
        <v>8</v>
      </c>
      <c r="M154" s="11"/>
      <c r="N154" s="27" t="s">
        <v>336</v>
      </c>
      <c r="O154" s="11">
        <v>6</v>
      </c>
      <c r="P154" s="11">
        <v>1.44</v>
      </c>
      <c r="Q154" s="11">
        <v>51.84</v>
      </c>
      <c r="R154" s="11">
        <v>28.08</v>
      </c>
      <c r="S154" s="11">
        <f t="shared" si="5"/>
        <v>1010.8800000000001</v>
      </c>
      <c r="T154" s="15"/>
      <c r="U154" s="15" t="s">
        <v>29</v>
      </c>
      <c r="V154" s="17" t="s">
        <v>383</v>
      </c>
      <c r="W154" s="35"/>
    </row>
    <row r="155" spans="1:23" s="2" customFormat="1" hidden="1">
      <c r="A155" s="17" t="s">
        <v>502</v>
      </c>
      <c r="B155" s="17" t="s">
        <v>128</v>
      </c>
      <c r="C155" s="2" t="s">
        <v>343</v>
      </c>
      <c r="D155" s="11" t="s">
        <v>357</v>
      </c>
      <c r="E155" s="11"/>
      <c r="F155" s="26" t="s">
        <v>377</v>
      </c>
      <c r="G155" s="11" t="s">
        <v>20</v>
      </c>
      <c r="H155" s="11" t="s">
        <v>21</v>
      </c>
      <c r="I155" s="11" t="s">
        <v>21</v>
      </c>
      <c r="J155" s="11" t="s">
        <v>22</v>
      </c>
      <c r="K155" s="11">
        <v>4</v>
      </c>
      <c r="L155" s="11">
        <v>8</v>
      </c>
      <c r="M155" s="11"/>
      <c r="N155" s="27" t="s">
        <v>23</v>
      </c>
      <c r="O155" s="11">
        <v>10</v>
      </c>
      <c r="P155" s="11">
        <v>1.44</v>
      </c>
      <c r="Q155" s="11">
        <v>51.84</v>
      </c>
      <c r="R155" s="11">
        <v>28.08</v>
      </c>
      <c r="S155" s="11">
        <f t="shared" si="5"/>
        <v>1010.8800000000001</v>
      </c>
      <c r="T155" s="15"/>
      <c r="U155" s="15" t="s">
        <v>29</v>
      </c>
      <c r="V155" s="17" t="s">
        <v>383</v>
      </c>
      <c r="W155" s="35"/>
    </row>
    <row r="156" spans="1:23" s="2" customFormat="1" hidden="1">
      <c r="A156" s="17" t="s">
        <v>502</v>
      </c>
      <c r="B156" s="17" t="s">
        <v>128</v>
      </c>
      <c r="C156" s="2" t="s">
        <v>344</v>
      </c>
      <c r="D156" s="11" t="s">
        <v>358</v>
      </c>
      <c r="E156" s="11"/>
      <c r="F156" s="26" t="s">
        <v>378</v>
      </c>
      <c r="G156" s="11" t="s">
        <v>20</v>
      </c>
      <c r="H156" s="11" t="s">
        <v>21</v>
      </c>
      <c r="I156" s="11" t="s">
        <v>21</v>
      </c>
      <c r="J156" s="11" t="s">
        <v>59</v>
      </c>
      <c r="K156" s="11">
        <v>4</v>
      </c>
      <c r="L156" s="11">
        <v>8</v>
      </c>
      <c r="M156" s="11"/>
      <c r="N156" s="27" t="s">
        <v>336</v>
      </c>
      <c r="O156" s="11">
        <v>6</v>
      </c>
      <c r="P156" s="11">
        <v>1.44</v>
      </c>
      <c r="Q156" s="11">
        <v>51.84</v>
      </c>
      <c r="R156" s="11">
        <v>28.08</v>
      </c>
      <c r="S156" s="11">
        <f t="shared" si="5"/>
        <v>1010.8800000000001</v>
      </c>
      <c r="T156" s="15"/>
      <c r="U156" s="15" t="s">
        <v>29</v>
      </c>
      <c r="V156" s="17" t="s">
        <v>383</v>
      </c>
      <c r="W156" s="35"/>
    </row>
    <row r="157" spans="1:23" s="2" customFormat="1" hidden="1">
      <c r="A157" s="17" t="s">
        <v>502</v>
      </c>
      <c r="B157" s="17" t="s">
        <v>128</v>
      </c>
      <c r="C157" s="2" t="s">
        <v>345</v>
      </c>
      <c r="D157" s="11" t="s">
        <v>359</v>
      </c>
      <c r="E157" s="11"/>
      <c r="F157" s="26" t="s">
        <v>381</v>
      </c>
      <c r="G157" s="11" t="s">
        <v>98</v>
      </c>
      <c r="H157" s="11" t="s">
        <v>21</v>
      </c>
      <c r="I157" s="11" t="s">
        <v>21</v>
      </c>
      <c r="J157" s="11" t="s">
        <v>22</v>
      </c>
      <c r="K157" s="11">
        <v>4</v>
      </c>
      <c r="L157" s="11">
        <v>8</v>
      </c>
      <c r="M157" s="11"/>
      <c r="N157" s="27" t="s">
        <v>23</v>
      </c>
      <c r="O157" s="11">
        <v>11</v>
      </c>
      <c r="P157" s="11">
        <v>1.43</v>
      </c>
      <c r="Q157" s="11">
        <v>68.64</v>
      </c>
      <c r="R157" s="11">
        <v>24.17</v>
      </c>
      <c r="S157" s="11">
        <f t="shared" si="5"/>
        <v>1160.1600000000001</v>
      </c>
      <c r="T157" s="15"/>
      <c r="U157" s="15" t="s">
        <v>55</v>
      </c>
      <c r="V157" s="17" t="s">
        <v>383</v>
      </c>
      <c r="W157" s="35"/>
    </row>
    <row r="158" spans="1:23" s="2" customFormat="1" hidden="1">
      <c r="A158" s="17" t="s">
        <v>502</v>
      </c>
      <c r="B158" s="17" t="s">
        <v>128</v>
      </c>
      <c r="C158" s="2" t="s">
        <v>346</v>
      </c>
      <c r="D158" s="11" t="s">
        <v>360</v>
      </c>
      <c r="E158" s="11"/>
      <c r="F158" s="26" t="s">
        <v>379</v>
      </c>
      <c r="G158" s="11" t="s">
        <v>337</v>
      </c>
      <c r="H158" s="11" t="s">
        <v>21</v>
      </c>
      <c r="I158" s="11" t="s">
        <v>21</v>
      </c>
      <c r="J158" s="11" t="s">
        <v>22</v>
      </c>
      <c r="K158" s="11">
        <v>4</v>
      </c>
      <c r="L158" s="11">
        <v>8</v>
      </c>
      <c r="M158" s="11"/>
      <c r="N158" s="27" t="s">
        <v>23</v>
      </c>
      <c r="O158" s="11">
        <v>6</v>
      </c>
      <c r="P158" s="11">
        <v>1.42</v>
      </c>
      <c r="Q158" s="11">
        <v>76.680000000000007</v>
      </c>
      <c r="R158" s="11">
        <v>25.7</v>
      </c>
      <c r="S158" s="11">
        <f t="shared" si="5"/>
        <v>1387.8000000000002</v>
      </c>
      <c r="T158" s="15"/>
      <c r="U158" s="15" t="s">
        <v>55</v>
      </c>
      <c r="V158" s="17" t="s">
        <v>383</v>
      </c>
      <c r="W158" s="35"/>
    </row>
    <row r="159" spans="1:23" s="2" customFormat="1" hidden="1">
      <c r="A159" s="17" t="s">
        <v>502</v>
      </c>
      <c r="B159" s="17" t="s">
        <v>128</v>
      </c>
      <c r="C159" s="2" t="s">
        <v>347</v>
      </c>
      <c r="D159" s="28" t="s">
        <v>361</v>
      </c>
      <c r="E159" s="28"/>
      <c r="F159" s="26" t="s">
        <v>369</v>
      </c>
      <c r="G159" s="11" t="s">
        <v>337</v>
      </c>
      <c r="H159" s="11" t="s">
        <v>21</v>
      </c>
      <c r="I159" s="11" t="s">
        <v>21</v>
      </c>
      <c r="J159" s="11" t="s">
        <v>22</v>
      </c>
      <c r="K159" s="11">
        <v>4</v>
      </c>
      <c r="L159" s="11">
        <v>8</v>
      </c>
      <c r="M159" s="11"/>
      <c r="N159" s="27" t="s">
        <v>23</v>
      </c>
      <c r="O159" s="11">
        <v>6</v>
      </c>
      <c r="P159" s="11">
        <v>1.42</v>
      </c>
      <c r="Q159" s="11">
        <v>76.680000000000007</v>
      </c>
      <c r="R159" s="11">
        <v>25.7</v>
      </c>
      <c r="S159" s="11">
        <f t="shared" si="5"/>
        <v>1387.8000000000002</v>
      </c>
      <c r="T159" s="15"/>
      <c r="U159" s="15" t="s">
        <v>55</v>
      </c>
      <c r="V159" s="17" t="s">
        <v>383</v>
      </c>
      <c r="W159" s="35"/>
    </row>
    <row r="160" spans="1:23" s="2" customFormat="1" hidden="1">
      <c r="A160" s="17" t="s">
        <v>502</v>
      </c>
      <c r="B160" s="17" t="s">
        <v>128</v>
      </c>
      <c r="C160" s="2" t="s">
        <v>348</v>
      </c>
      <c r="D160" s="28" t="s">
        <v>362</v>
      </c>
      <c r="E160" s="28"/>
      <c r="F160" s="26" t="s">
        <v>370</v>
      </c>
      <c r="G160" s="11" t="s">
        <v>337</v>
      </c>
      <c r="H160" s="11" t="s">
        <v>21</v>
      </c>
      <c r="I160" s="11" t="s">
        <v>21</v>
      </c>
      <c r="J160" s="11" t="s">
        <v>22</v>
      </c>
      <c r="K160" s="11">
        <v>4</v>
      </c>
      <c r="L160" s="11">
        <v>8</v>
      </c>
      <c r="M160" s="11"/>
      <c r="N160" s="27" t="s">
        <v>23</v>
      </c>
      <c r="O160" s="11">
        <v>6</v>
      </c>
      <c r="P160" s="11">
        <v>1.42</v>
      </c>
      <c r="Q160" s="11">
        <v>76.680000000000007</v>
      </c>
      <c r="R160" s="11">
        <v>25.7</v>
      </c>
      <c r="S160" s="11">
        <f t="shared" si="5"/>
        <v>1387.8000000000002</v>
      </c>
      <c r="T160" s="15"/>
      <c r="U160" s="15" t="s">
        <v>55</v>
      </c>
      <c r="V160" s="17" t="s">
        <v>383</v>
      </c>
      <c r="W160" s="35"/>
    </row>
    <row r="161" spans="1:23" s="2" customFormat="1" hidden="1">
      <c r="A161" s="17" t="s">
        <v>502</v>
      </c>
      <c r="B161" s="17" t="s">
        <v>128</v>
      </c>
      <c r="C161" s="2" t="s">
        <v>349</v>
      </c>
      <c r="D161" s="11" t="s">
        <v>363</v>
      </c>
      <c r="E161" s="11"/>
      <c r="F161" s="26" t="s">
        <v>380</v>
      </c>
      <c r="G161" s="11" t="s">
        <v>338</v>
      </c>
      <c r="H161" s="11" t="s">
        <v>21</v>
      </c>
      <c r="I161" s="11" t="s">
        <v>21</v>
      </c>
      <c r="J161" s="11" t="s">
        <v>22</v>
      </c>
      <c r="K161" s="11">
        <v>4</v>
      </c>
      <c r="L161" s="11">
        <v>8</v>
      </c>
      <c r="M161" s="11"/>
      <c r="N161" s="27" t="s">
        <v>23</v>
      </c>
      <c r="O161" s="11">
        <v>6</v>
      </c>
      <c r="P161" s="11">
        <v>1.35</v>
      </c>
      <c r="Q161" s="11">
        <v>64.8</v>
      </c>
      <c r="R161" s="11">
        <v>24.7</v>
      </c>
      <c r="S161" s="11">
        <f t="shared" si="5"/>
        <v>1185.5999999999997</v>
      </c>
      <c r="T161" s="15"/>
      <c r="U161" s="15" t="s">
        <v>55</v>
      </c>
      <c r="V161" s="17" t="s">
        <v>383</v>
      </c>
      <c r="W161" s="35"/>
    </row>
    <row r="162" spans="1:23" s="2" customFormat="1" hidden="1">
      <c r="A162" s="17" t="s">
        <v>502</v>
      </c>
      <c r="B162" s="17" t="s">
        <v>128</v>
      </c>
      <c r="C162" s="2" t="s">
        <v>350</v>
      </c>
      <c r="D162" s="11" t="s">
        <v>364</v>
      </c>
      <c r="E162" s="11"/>
      <c r="F162" s="26" t="s">
        <v>382</v>
      </c>
      <c r="G162" s="11" t="s">
        <v>338</v>
      </c>
      <c r="H162" s="11" t="s">
        <v>21</v>
      </c>
      <c r="I162" s="11" t="s">
        <v>21</v>
      </c>
      <c r="J162" s="11" t="s">
        <v>22</v>
      </c>
      <c r="K162" s="11">
        <v>4</v>
      </c>
      <c r="L162" s="11">
        <v>8</v>
      </c>
      <c r="M162" s="11"/>
      <c r="N162" s="27" t="s">
        <v>23</v>
      </c>
      <c r="O162" s="11">
        <v>6</v>
      </c>
      <c r="P162" s="11">
        <v>1.35</v>
      </c>
      <c r="Q162" s="11">
        <v>64.8</v>
      </c>
      <c r="R162" s="11">
        <v>24.7</v>
      </c>
      <c r="S162" s="11">
        <f t="shared" si="5"/>
        <v>1185.5999999999997</v>
      </c>
      <c r="T162" s="15"/>
      <c r="U162" s="15" t="s">
        <v>55</v>
      </c>
      <c r="V162" s="17" t="s">
        <v>383</v>
      </c>
      <c r="W162" s="35"/>
    </row>
    <row r="163" spans="1:23">
      <c r="A163" s="8" t="s">
        <v>502</v>
      </c>
      <c r="B163" t="s">
        <v>260</v>
      </c>
      <c r="C163" t="s">
        <v>384</v>
      </c>
      <c r="D163" s="3" t="s">
        <v>385</v>
      </c>
      <c r="F163" s="4" t="s">
        <v>386</v>
      </c>
      <c r="G163" s="3" t="s">
        <v>20</v>
      </c>
      <c r="H163" s="3" t="s">
        <v>21</v>
      </c>
      <c r="I163" s="3" t="s">
        <v>21</v>
      </c>
      <c r="L163" s="3">
        <v>9</v>
      </c>
      <c r="N163" s="3" t="s">
        <v>336</v>
      </c>
      <c r="P163" s="3">
        <v>1.44</v>
      </c>
      <c r="Q163" s="3">
        <v>46.08</v>
      </c>
      <c r="R163" s="3">
        <v>31</v>
      </c>
      <c r="S163" s="3">
        <f t="shared" si="5"/>
        <v>992</v>
      </c>
      <c r="U163" s="5" t="s">
        <v>34</v>
      </c>
      <c r="V163"/>
      <c r="W163" s="32">
        <v>40.88673750000001</v>
      </c>
    </row>
    <row r="164" spans="1:23">
      <c r="A164" s="8" t="s">
        <v>502</v>
      </c>
      <c r="B164" t="s">
        <v>260</v>
      </c>
      <c r="C164" t="s">
        <v>387</v>
      </c>
      <c r="D164" s="3" t="s">
        <v>390</v>
      </c>
      <c r="F164" s="4" t="s">
        <v>544</v>
      </c>
      <c r="G164" s="3" t="s">
        <v>20</v>
      </c>
      <c r="H164" s="3" t="s">
        <v>21</v>
      </c>
      <c r="I164" s="3" t="s">
        <v>21</v>
      </c>
      <c r="L164" s="3">
        <v>9</v>
      </c>
      <c r="N164" s="3" t="s">
        <v>336</v>
      </c>
      <c r="P164" s="3">
        <v>1.44</v>
      </c>
      <c r="Q164" s="3">
        <v>46.08</v>
      </c>
      <c r="R164" s="3">
        <v>31</v>
      </c>
      <c r="S164" s="3">
        <f t="shared" si="5"/>
        <v>992</v>
      </c>
      <c r="U164" s="5" t="s">
        <v>34</v>
      </c>
      <c r="V164"/>
      <c r="W164" s="32">
        <v>40.88673750000001</v>
      </c>
    </row>
    <row r="165" spans="1:23">
      <c r="A165" s="8" t="s">
        <v>502</v>
      </c>
      <c r="B165" t="s">
        <v>260</v>
      </c>
      <c r="C165" t="s">
        <v>388</v>
      </c>
      <c r="D165" s="3" t="s">
        <v>389</v>
      </c>
      <c r="F165" s="4" t="s">
        <v>545</v>
      </c>
      <c r="G165" s="3" t="s">
        <v>20</v>
      </c>
      <c r="H165" s="3" t="s">
        <v>21</v>
      </c>
      <c r="I165" s="3" t="s">
        <v>21</v>
      </c>
      <c r="L165" s="3">
        <v>9</v>
      </c>
      <c r="N165" s="3" t="s">
        <v>336</v>
      </c>
      <c r="P165" s="3">
        <v>1.44</v>
      </c>
      <c r="Q165" s="3">
        <v>46.08</v>
      </c>
      <c r="R165" s="3">
        <v>31</v>
      </c>
      <c r="S165" s="3">
        <f t="shared" si="5"/>
        <v>992</v>
      </c>
      <c r="U165" s="5" t="s">
        <v>34</v>
      </c>
      <c r="V165"/>
      <c r="W165" s="32">
        <v>40.88673750000001</v>
      </c>
    </row>
    <row r="166" spans="1:23">
      <c r="A166" s="8" t="s">
        <v>502</v>
      </c>
      <c r="B166" s="8" t="s">
        <v>260</v>
      </c>
      <c r="C166" s="8" t="s">
        <v>546</v>
      </c>
      <c r="D166" s="3" t="s">
        <v>547</v>
      </c>
      <c r="F166" s="4">
        <v>4823057158083</v>
      </c>
      <c r="G166" s="19" t="s">
        <v>98</v>
      </c>
      <c r="H166" s="3" t="s">
        <v>21</v>
      </c>
      <c r="I166" s="3" t="s">
        <v>21</v>
      </c>
      <c r="K166" s="3">
        <v>4</v>
      </c>
      <c r="L166" s="3">
        <v>10</v>
      </c>
      <c r="N166" s="19" t="s">
        <v>23</v>
      </c>
      <c r="P166" s="3">
        <v>0.95</v>
      </c>
      <c r="Q166" s="3">
        <v>28.5</v>
      </c>
      <c r="R166" s="3">
        <v>22.57</v>
      </c>
      <c r="S166" s="3">
        <f t="shared" si="5"/>
        <v>677.1</v>
      </c>
      <c r="U166" s="20" t="s">
        <v>55</v>
      </c>
      <c r="V166"/>
      <c r="W166" s="32">
        <v>25.614749999999997</v>
      </c>
    </row>
    <row r="167" spans="1:23">
      <c r="A167" s="8" t="s">
        <v>502</v>
      </c>
      <c r="B167" s="8" t="s">
        <v>260</v>
      </c>
      <c r="C167" s="8" t="s">
        <v>391</v>
      </c>
      <c r="D167" s="19" t="s">
        <v>392</v>
      </c>
      <c r="E167" s="19"/>
      <c r="F167" s="21" t="s">
        <v>548</v>
      </c>
      <c r="G167" s="19" t="s">
        <v>20</v>
      </c>
      <c r="H167" s="3" t="s">
        <v>21</v>
      </c>
      <c r="I167" s="3" t="s">
        <v>21</v>
      </c>
      <c r="L167" s="3">
        <v>9</v>
      </c>
      <c r="N167" s="19" t="s">
        <v>23</v>
      </c>
      <c r="P167" s="3">
        <v>1.44</v>
      </c>
      <c r="Q167" s="3">
        <v>46.08</v>
      </c>
      <c r="R167" s="3">
        <v>31</v>
      </c>
      <c r="S167" s="3">
        <f t="shared" si="5"/>
        <v>992</v>
      </c>
      <c r="U167" s="5" t="s">
        <v>34</v>
      </c>
      <c r="V167"/>
      <c r="W167" s="32">
        <v>37.496550000000006</v>
      </c>
    </row>
    <row r="168" spans="1:23">
      <c r="A168" s="8" t="s">
        <v>502</v>
      </c>
      <c r="B168" s="8" t="s">
        <v>260</v>
      </c>
      <c r="C168" s="8" t="s">
        <v>393</v>
      </c>
      <c r="D168" s="19" t="s">
        <v>394</v>
      </c>
      <c r="E168" s="19"/>
      <c r="F168" s="21" t="s">
        <v>549</v>
      </c>
      <c r="G168" s="19" t="s">
        <v>20</v>
      </c>
      <c r="H168" s="3" t="s">
        <v>21</v>
      </c>
      <c r="I168" s="3" t="s">
        <v>21</v>
      </c>
      <c r="L168" s="3">
        <v>9</v>
      </c>
      <c r="N168" s="19" t="s">
        <v>28</v>
      </c>
      <c r="P168" s="3">
        <v>1.44</v>
      </c>
      <c r="Q168" s="3">
        <v>46.08</v>
      </c>
      <c r="R168" s="3">
        <v>31</v>
      </c>
      <c r="S168" s="3">
        <f t="shared" si="5"/>
        <v>992</v>
      </c>
      <c r="U168" s="5" t="s">
        <v>34</v>
      </c>
      <c r="V168"/>
      <c r="W168" s="32">
        <v>34.429237499999999</v>
      </c>
    </row>
    <row r="169" spans="1:23" hidden="1">
      <c r="A169" s="8"/>
      <c r="B169" s="8"/>
      <c r="C169" s="8"/>
      <c r="D169" s="19"/>
      <c r="E169" s="19"/>
      <c r="G169" s="19"/>
      <c r="N169" s="19"/>
      <c r="V169"/>
      <c r="W169" s="32"/>
    </row>
    <row r="170" spans="1:23">
      <c r="A170" s="8" t="s">
        <v>502</v>
      </c>
      <c r="B170" s="8" t="s">
        <v>260</v>
      </c>
      <c r="C170" s="8" t="s">
        <v>518</v>
      </c>
      <c r="D170" s="19" t="s">
        <v>395</v>
      </c>
      <c r="E170" s="19" t="s">
        <v>613</v>
      </c>
      <c r="F170" s="4">
        <v>5901750723704</v>
      </c>
      <c r="G170" s="3" t="s">
        <v>20</v>
      </c>
      <c r="H170" s="3" t="s">
        <v>21</v>
      </c>
      <c r="I170" s="3" t="s">
        <v>21</v>
      </c>
      <c r="K170" s="3">
        <v>2</v>
      </c>
      <c r="L170" s="3">
        <v>9</v>
      </c>
      <c r="N170" s="3" t="s">
        <v>28</v>
      </c>
      <c r="O170" s="3">
        <v>5</v>
      </c>
      <c r="P170" s="3">
        <v>1.44</v>
      </c>
      <c r="Q170" s="3">
        <v>43.199999999999996</v>
      </c>
      <c r="R170" s="3">
        <v>29</v>
      </c>
      <c r="S170" s="3">
        <f>((Q170/P170)*R170)</f>
        <v>869.99999999999989</v>
      </c>
      <c r="T170" s="24" t="s">
        <v>396</v>
      </c>
      <c r="U170" s="5" t="s">
        <v>34</v>
      </c>
      <c r="V170"/>
      <c r="W170" s="32">
        <v>39.36614999999999</v>
      </c>
    </row>
    <row r="171" spans="1:23">
      <c r="A171" s="8" t="s">
        <v>502</v>
      </c>
      <c r="B171" s="8" t="s">
        <v>260</v>
      </c>
      <c r="C171" s="8" t="s">
        <v>519</v>
      </c>
      <c r="D171" s="19" t="s">
        <v>397</v>
      </c>
      <c r="E171" s="19" t="s">
        <v>614</v>
      </c>
      <c r="F171" s="4">
        <v>5901750721748</v>
      </c>
      <c r="G171" s="3" t="s">
        <v>20</v>
      </c>
      <c r="H171" s="3" t="s">
        <v>21</v>
      </c>
      <c r="I171" s="3" t="s">
        <v>21</v>
      </c>
      <c r="K171" s="3">
        <v>2</v>
      </c>
      <c r="L171" s="3">
        <v>9</v>
      </c>
      <c r="N171" s="3" t="s">
        <v>28</v>
      </c>
      <c r="O171" s="3">
        <v>3</v>
      </c>
      <c r="P171" s="3">
        <v>1.44</v>
      </c>
      <c r="Q171" s="3">
        <v>46.08</v>
      </c>
      <c r="R171" s="3">
        <v>27</v>
      </c>
      <c r="S171" s="3">
        <f t="shared" ref="S171:S209" si="6">((Q171/P171)*R171)</f>
        <v>864</v>
      </c>
      <c r="T171" s="24" t="s">
        <v>398</v>
      </c>
      <c r="U171" s="5" t="s">
        <v>34</v>
      </c>
      <c r="V171"/>
      <c r="W171" s="32">
        <v>39.36614999999999</v>
      </c>
    </row>
    <row r="172" spans="1:23">
      <c r="A172" s="8" t="s">
        <v>502</v>
      </c>
      <c r="B172" s="8" t="s">
        <v>260</v>
      </c>
      <c r="C172" s="8" t="s">
        <v>520</v>
      </c>
      <c r="D172" s="19" t="s">
        <v>399</v>
      </c>
      <c r="E172" s="19" t="s">
        <v>615</v>
      </c>
      <c r="F172" s="4" t="s">
        <v>400</v>
      </c>
      <c r="G172" s="3" t="s">
        <v>20</v>
      </c>
      <c r="H172" s="3" t="s">
        <v>21</v>
      </c>
      <c r="I172" s="3" t="s">
        <v>21</v>
      </c>
      <c r="K172" s="3">
        <v>3</v>
      </c>
      <c r="L172" s="3">
        <v>7</v>
      </c>
      <c r="M172" s="31" t="s">
        <v>599</v>
      </c>
      <c r="N172" s="19" t="s">
        <v>23</v>
      </c>
      <c r="O172" s="3">
        <v>5</v>
      </c>
      <c r="P172" s="3">
        <v>1.44</v>
      </c>
      <c r="Q172" s="3">
        <v>57.599999999999994</v>
      </c>
      <c r="R172" s="3">
        <v>23</v>
      </c>
      <c r="S172" s="3">
        <f t="shared" si="6"/>
        <v>920</v>
      </c>
      <c r="T172" s="24" t="s">
        <v>401</v>
      </c>
      <c r="U172" s="5" t="s">
        <v>34</v>
      </c>
      <c r="V172"/>
      <c r="W172" s="32">
        <v>34.1325</v>
      </c>
    </row>
    <row r="173" spans="1:23">
      <c r="A173" s="8" t="s">
        <v>502</v>
      </c>
      <c r="B173" s="8" t="s">
        <v>260</v>
      </c>
      <c r="C173" s="8" t="s">
        <v>521</v>
      </c>
      <c r="D173" s="19" t="s">
        <v>402</v>
      </c>
      <c r="E173" s="19" t="s">
        <v>616</v>
      </c>
      <c r="F173" s="4">
        <v>5901750721380</v>
      </c>
      <c r="G173" s="3" t="s">
        <v>20</v>
      </c>
      <c r="H173" s="3" t="s">
        <v>21</v>
      </c>
      <c r="I173" s="3" t="s">
        <v>21</v>
      </c>
      <c r="K173" s="3">
        <v>3</v>
      </c>
      <c r="L173" s="3">
        <v>7</v>
      </c>
      <c r="M173" s="31" t="s">
        <v>599</v>
      </c>
      <c r="N173" s="3" t="s">
        <v>28</v>
      </c>
      <c r="O173" s="3">
        <v>6</v>
      </c>
      <c r="P173" s="3">
        <v>2.16</v>
      </c>
      <c r="Q173" s="3">
        <v>64.800000000000011</v>
      </c>
      <c r="R173" s="3">
        <v>32</v>
      </c>
      <c r="S173" s="3">
        <f t="shared" si="6"/>
        <v>960.00000000000011</v>
      </c>
      <c r="T173" s="24" t="s">
        <v>403</v>
      </c>
      <c r="U173" s="5" t="s">
        <v>34</v>
      </c>
      <c r="V173"/>
      <c r="W173" s="32">
        <v>34.1325</v>
      </c>
    </row>
    <row r="174" spans="1:23">
      <c r="A174" s="8" t="s">
        <v>502</v>
      </c>
      <c r="B174" s="8" t="s">
        <v>260</v>
      </c>
      <c r="C174" s="8" t="s">
        <v>523</v>
      </c>
      <c r="D174" s="19" t="s">
        <v>404</v>
      </c>
      <c r="E174" s="19" t="s">
        <v>617</v>
      </c>
      <c r="F174" s="4">
        <v>5901750723544</v>
      </c>
      <c r="G174" s="3" t="s">
        <v>43</v>
      </c>
      <c r="H174" s="3" t="s">
        <v>21</v>
      </c>
      <c r="I174" s="3" t="s">
        <v>21</v>
      </c>
      <c r="K174" s="3">
        <v>3</v>
      </c>
      <c r="L174" s="3">
        <v>7</v>
      </c>
      <c r="M174" s="31" t="s">
        <v>599</v>
      </c>
      <c r="N174" s="3" t="s">
        <v>28</v>
      </c>
      <c r="O174" s="3">
        <v>8</v>
      </c>
      <c r="P174" s="3">
        <v>1.44</v>
      </c>
      <c r="Q174" s="3">
        <v>63.36</v>
      </c>
      <c r="R174" s="3">
        <v>22</v>
      </c>
      <c r="S174" s="3">
        <f t="shared" si="6"/>
        <v>968</v>
      </c>
      <c r="T174" s="24" t="s">
        <v>405</v>
      </c>
      <c r="U174" s="5" t="s">
        <v>34</v>
      </c>
      <c r="V174"/>
      <c r="W174" s="32">
        <v>30.207262499999999</v>
      </c>
    </row>
    <row r="175" spans="1:23">
      <c r="A175" s="8" t="s">
        <v>502</v>
      </c>
      <c r="B175" s="8" t="s">
        <v>260</v>
      </c>
      <c r="C175" s="8" t="s">
        <v>522</v>
      </c>
      <c r="D175" s="19" t="s">
        <v>406</v>
      </c>
      <c r="E175" s="19" t="s">
        <v>618</v>
      </c>
      <c r="F175" s="4">
        <v>5901750723537</v>
      </c>
      <c r="G175" s="3" t="s">
        <v>20</v>
      </c>
      <c r="H175" s="3" t="s">
        <v>21</v>
      </c>
      <c r="I175" s="3" t="s">
        <v>21</v>
      </c>
      <c r="K175" s="3">
        <v>3</v>
      </c>
      <c r="L175" s="3">
        <v>7</v>
      </c>
      <c r="M175" s="31" t="s">
        <v>599</v>
      </c>
      <c r="N175" s="3" t="s">
        <v>28</v>
      </c>
      <c r="O175" s="3">
        <v>4</v>
      </c>
      <c r="P175" s="3">
        <v>2.16</v>
      </c>
      <c r="Q175" s="3">
        <v>64.800000000000011</v>
      </c>
      <c r="R175" s="3">
        <v>32</v>
      </c>
      <c r="S175" s="3">
        <f t="shared" si="6"/>
        <v>960.00000000000011</v>
      </c>
      <c r="T175" s="24" t="s">
        <v>407</v>
      </c>
      <c r="U175" s="5" t="s">
        <v>34</v>
      </c>
      <c r="V175"/>
      <c r="W175" s="32">
        <v>34.1325</v>
      </c>
    </row>
    <row r="176" spans="1:23">
      <c r="A176" s="8" t="s">
        <v>502</v>
      </c>
      <c r="B176" s="8" t="s">
        <v>260</v>
      </c>
      <c r="C176" s="8" t="s">
        <v>527</v>
      </c>
      <c r="D176" s="3" t="s">
        <v>408</v>
      </c>
      <c r="E176" s="3" t="s">
        <v>656</v>
      </c>
      <c r="F176" s="4" t="s">
        <v>409</v>
      </c>
      <c r="G176" s="3" t="s">
        <v>43</v>
      </c>
      <c r="H176" s="3" t="s">
        <v>21</v>
      </c>
      <c r="I176" s="3" t="s">
        <v>21</v>
      </c>
      <c r="K176" s="3">
        <v>3</v>
      </c>
      <c r="L176" s="3">
        <v>8.5</v>
      </c>
      <c r="N176" s="3" t="s">
        <v>336</v>
      </c>
      <c r="O176" s="3">
        <v>8</v>
      </c>
      <c r="P176" s="3">
        <v>1.44</v>
      </c>
      <c r="Q176" s="3">
        <v>51.839999999999996</v>
      </c>
      <c r="R176" s="3">
        <v>28</v>
      </c>
      <c r="S176" s="3">
        <f t="shared" si="6"/>
        <v>1008</v>
      </c>
      <c r="T176" s="24" t="s">
        <v>410</v>
      </c>
      <c r="U176" s="5" t="s">
        <v>29</v>
      </c>
      <c r="V176"/>
      <c r="W176" s="32">
        <v>34.1325</v>
      </c>
    </row>
    <row r="177" spans="1:23">
      <c r="A177" s="8" t="s">
        <v>502</v>
      </c>
      <c r="B177" s="8" t="s">
        <v>260</v>
      </c>
      <c r="C177" s="8" t="s">
        <v>526</v>
      </c>
      <c r="D177" s="3" t="s">
        <v>411</v>
      </c>
      <c r="E177" s="3" t="s">
        <v>657</v>
      </c>
      <c r="F177" s="4" t="s">
        <v>412</v>
      </c>
      <c r="G177" s="3" t="s">
        <v>20</v>
      </c>
      <c r="H177" s="3" t="s">
        <v>21</v>
      </c>
      <c r="I177" s="3" t="s">
        <v>21</v>
      </c>
      <c r="K177" s="3">
        <v>3</v>
      </c>
      <c r="L177" s="3">
        <v>9</v>
      </c>
      <c r="N177" s="3" t="s">
        <v>336</v>
      </c>
      <c r="O177" s="3">
        <v>4</v>
      </c>
      <c r="P177" s="3">
        <v>1.44</v>
      </c>
      <c r="Q177" s="3">
        <v>46.08</v>
      </c>
      <c r="R177" s="3">
        <v>27.2</v>
      </c>
      <c r="S177" s="3">
        <f t="shared" si="6"/>
        <v>870.4</v>
      </c>
      <c r="T177" s="24" t="s">
        <v>413</v>
      </c>
      <c r="U177" s="5" t="s">
        <v>29</v>
      </c>
      <c r="V177"/>
      <c r="W177" s="32">
        <v>39.36614999999999</v>
      </c>
    </row>
    <row r="178" spans="1:23">
      <c r="A178" s="8" t="s">
        <v>502</v>
      </c>
      <c r="B178" s="8" t="s">
        <v>260</v>
      </c>
      <c r="C178" s="8" t="s">
        <v>525</v>
      </c>
      <c r="D178" s="3" t="s">
        <v>414</v>
      </c>
      <c r="E178" s="3" t="s">
        <v>658</v>
      </c>
      <c r="F178" s="4" t="s">
        <v>415</v>
      </c>
      <c r="G178" s="3" t="s">
        <v>43</v>
      </c>
      <c r="H178" s="3" t="s">
        <v>21</v>
      </c>
      <c r="I178" s="3" t="s">
        <v>21</v>
      </c>
      <c r="K178" s="3">
        <v>3</v>
      </c>
      <c r="L178" s="3">
        <v>8.5</v>
      </c>
      <c r="N178" s="3" t="s">
        <v>336</v>
      </c>
      <c r="O178" s="3">
        <v>8</v>
      </c>
      <c r="P178" s="3">
        <v>1.44</v>
      </c>
      <c r="Q178" s="3">
        <v>51.839999999999996</v>
      </c>
      <c r="R178" s="3">
        <v>28</v>
      </c>
      <c r="S178" s="3">
        <f t="shared" si="6"/>
        <v>1008</v>
      </c>
      <c r="T178" s="24" t="s">
        <v>416</v>
      </c>
      <c r="U178" s="5" t="s">
        <v>29</v>
      </c>
      <c r="V178"/>
      <c r="W178" s="32">
        <v>34.1325</v>
      </c>
    </row>
    <row r="179" spans="1:23">
      <c r="A179" s="8" t="s">
        <v>502</v>
      </c>
      <c r="B179" s="8" t="s">
        <v>260</v>
      </c>
      <c r="C179" s="8" t="s">
        <v>524</v>
      </c>
      <c r="D179" s="19" t="s">
        <v>417</v>
      </c>
      <c r="E179" s="19" t="s">
        <v>659</v>
      </c>
      <c r="F179" s="4" t="s">
        <v>418</v>
      </c>
      <c r="G179" s="3" t="s">
        <v>20</v>
      </c>
      <c r="H179" s="3" t="s">
        <v>21</v>
      </c>
      <c r="I179" s="3" t="s">
        <v>21</v>
      </c>
      <c r="K179" s="3">
        <v>3</v>
      </c>
      <c r="L179" s="3">
        <v>9</v>
      </c>
      <c r="N179" s="3" t="s">
        <v>336</v>
      </c>
      <c r="O179" s="3">
        <v>4</v>
      </c>
      <c r="P179" s="3">
        <v>1.44</v>
      </c>
      <c r="Q179" s="3">
        <v>46.08</v>
      </c>
      <c r="R179" s="3">
        <v>27.2</v>
      </c>
      <c r="S179" s="3">
        <f t="shared" si="6"/>
        <v>870.4</v>
      </c>
      <c r="T179" s="24" t="s">
        <v>419</v>
      </c>
      <c r="U179" s="5" t="s">
        <v>29</v>
      </c>
      <c r="V179"/>
      <c r="W179" s="32">
        <v>39.36614999999999</v>
      </c>
    </row>
    <row r="180" spans="1:23" s="2" customFormat="1" hidden="1">
      <c r="A180" s="17" t="s">
        <v>502</v>
      </c>
      <c r="B180" s="17" t="s">
        <v>128</v>
      </c>
      <c r="C180" s="17" t="s">
        <v>535</v>
      </c>
      <c r="D180" s="28" t="s">
        <v>420</v>
      </c>
      <c r="E180" s="28"/>
      <c r="F180" s="12" t="s">
        <v>421</v>
      </c>
      <c r="G180" s="11" t="s">
        <v>20</v>
      </c>
      <c r="H180" s="11" t="s">
        <v>21</v>
      </c>
      <c r="I180" s="11" t="s">
        <v>21</v>
      </c>
      <c r="J180" s="11"/>
      <c r="K180" s="11">
        <v>3</v>
      </c>
      <c r="L180" s="11">
        <v>9</v>
      </c>
      <c r="M180" s="11"/>
      <c r="N180" s="11" t="s">
        <v>23</v>
      </c>
      <c r="O180" s="11">
        <v>2</v>
      </c>
      <c r="P180" s="11">
        <v>1.44</v>
      </c>
      <c r="Q180" s="11">
        <v>46.08</v>
      </c>
      <c r="R180" s="11">
        <v>29</v>
      </c>
      <c r="S180" s="11">
        <f t="shared" si="6"/>
        <v>928</v>
      </c>
      <c r="T180" s="34" t="s">
        <v>422</v>
      </c>
      <c r="U180" s="15" t="s">
        <v>34</v>
      </c>
      <c r="V180" s="17" t="s">
        <v>688</v>
      </c>
      <c r="W180" s="35"/>
    </row>
    <row r="181" spans="1:23">
      <c r="A181" s="8" t="s">
        <v>502</v>
      </c>
      <c r="B181" s="8" t="s">
        <v>260</v>
      </c>
      <c r="C181" s="8" t="s">
        <v>508</v>
      </c>
      <c r="D181" s="19" t="s">
        <v>423</v>
      </c>
      <c r="E181" s="19" t="s">
        <v>619</v>
      </c>
      <c r="F181" s="4" t="s">
        <v>424</v>
      </c>
      <c r="G181" s="3" t="s">
        <v>43</v>
      </c>
      <c r="H181" s="3" t="s">
        <v>21</v>
      </c>
      <c r="I181" s="3" t="s">
        <v>21</v>
      </c>
      <c r="K181" s="3">
        <v>3</v>
      </c>
      <c r="L181" s="3">
        <v>7</v>
      </c>
      <c r="M181" s="31" t="s">
        <v>599</v>
      </c>
      <c r="N181" s="3" t="s">
        <v>28</v>
      </c>
      <c r="O181" s="3">
        <v>5</v>
      </c>
      <c r="P181" s="3">
        <v>1.44</v>
      </c>
      <c r="Q181" s="3">
        <v>66.239999999999995</v>
      </c>
      <c r="R181" s="3">
        <v>22</v>
      </c>
      <c r="S181" s="3">
        <f t="shared" si="6"/>
        <v>1012</v>
      </c>
      <c r="T181" s="24" t="s">
        <v>425</v>
      </c>
      <c r="U181" s="5" t="s">
        <v>34</v>
      </c>
      <c r="V181"/>
      <c r="W181" s="32">
        <v>30.207262499999999</v>
      </c>
    </row>
    <row r="182" spans="1:23">
      <c r="A182" s="8" t="s">
        <v>502</v>
      </c>
      <c r="B182" s="8" t="s">
        <v>260</v>
      </c>
      <c r="C182" s="8" t="s">
        <v>509</v>
      </c>
      <c r="D182" s="19" t="s">
        <v>426</v>
      </c>
      <c r="E182" s="19" t="s">
        <v>620</v>
      </c>
      <c r="F182" s="4" t="s">
        <v>427</v>
      </c>
      <c r="G182" s="3" t="s">
        <v>20</v>
      </c>
      <c r="H182" s="3" t="s">
        <v>21</v>
      </c>
      <c r="I182" s="3" t="s">
        <v>21</v>
      </c>
      <c r="K182" s="3">
        <v>3</v>
      </c>
      <c r="L182" s="3">
        <v>7</v>
      </c>
      <c r="M182" s="31" t="s">
        <v>599</v>
      </c>
      <c r="N182" s="3" t="s">
        <v>28</v>
      </c>
      <c r="O182" s="3">
        <v>5</v>
      </c>
      <c r="P182" s="3">
        <v>1.44</v>
      </c>
      <c r="Q182" s="3">
        <v>57.599999999999994</v>
      </c>
      <c r="R182" s="3">
        <v>23</v>
      </c>
      <c r="S182" s="3">
        <f t="shared" si="6"/>
        <v>920</v>
      </c>
      <c r="T182" s="24" t="s">
        <v>428</v>
      </c>
      <c r="U182" s="5" t="s">
        <v>34</v>
      </c>
      <c r="V182"/>
      <c r="W182" s="32">
        <v>34.1325</v>
      </c>
    </row>
    <row r="183" spans="1:23">
      <c r="A183" s="8" t="s">
        <v>502</v>
      </c>
      <c r="B183" s="8" t="s">
        <v>260</v>
      </c>
      <c r="C183" s="8" t="s">
        <v>531</v>
      </c>
      <c r="D183" s="3" t="s">
        <v>429</v>
      </c>
      <c r="E183" s="3" t="s">
        <v>621</v>
      </c>
      <c r="F183" s="4" t="s">
        <v>430</v>
      </c>
      <c r="G183" s="3" t="s">
        <v>43</v>
      </c>
      <c r="H183" s="3" t="s">
        <v>21</v>
      </c>
      <c r="I183" s="3" t="s">
        <v>21</v>
      </c>
      <c r="K183" s="3">
        <v>3</v>
      </c>
      <c r="L183" s="3">
        <v>7</v>
      </c>
      <c r="M183" s="31" t="s">
        <v>599</v>
      </c>
      <c r="N183" s="3" t="s">
        <v>23</v>
      </c>
      <c r="O183" s="3">
        <v>12</v>
      </c>
      <c r="P183" s="3">
        <v>1.44</v>
      </c>
      <c r="Q183" s="3">
        <v>63.36</v>
      </c>
      <c r="R183" s="3">
        <v>22</v>
      </c>
      <c r="S183" s="3">
        <f t="shared" si="6"/>
        <v>968</v>
      </c>
      <c r="T183" s="24" t="s">
        <v>431</v>
      </c>
      <c r="U183" s="5" t="s">
        <v>29</v>
      </c>
      <c r="V183"/>
      <c r="W183" s="32">
        <v>30.207262499999999</v>
      </c>
    </row>
    <row r="184" spans="1:23">
      <c r="A184" s="8" t="s">
        <v>502</v>
      </c>
      <c r="B184" s="8" t="s">
        <v>260</v>
      </c>
      <c r="C184" s="8" t="s">
        <v>530</v>
      </c>
      <c r="D184" s="3" t="s">
        <v>432</v>
      </c>
      <c r="E184" s="3" t="s">
        <v>622</v>
      </c>
      <c r="F184" s="4" t="s">
        <v>433</v>
      </c>
      <c r="G184" s="3" t="s">
        <v>20</v>
      </c>
      <c r="H184" s="3" t="s">
        <v>21</v>
      </c>
      <c r="I184" s="3" t="s">
        <v>21</v>
      </c>
      <c r="K184" s="3">
        <v>3</v>
      </c>
      <c r="L184" s="3">
        <v>7</v>
      </c>
      <c r="M184" s="31" t="s">
        <v>599</v>
      </c>
      <c r="N184" s="3" t="s">
        <v>23</v>
      </c>
      <c r="O184" s="3">
        <v>6</v>
      </c>
      <c r="P184" s="3">
        <v>2.16</v>
      </c>
      <c r="Q184" s="3">
        <v>64.800000000000011</v>
      </c>
      <c r="R184" s="3">
        <v>32</v>
      </c>
      <c r="S184" s="3">
        <f t="shared" si="6"/>
        <v>960.00000000000011</v>
      </c>
      <c r="T184" s="24" t="s">
        <v>434</v>
      </c>
      <c r="U184" s="5" t="s">
        <v>29</v>
      </c>
      <c r="V184"/>
      <c r="W184" s="32">
        <v>34.1325</v>
      </c>
    </row>
    <row r="185" spans="1:23">
      <c r="A185" s="8" t="s">
        <v>502</v>
      </c>
      <c r="B185" s="8" t="s">
        <v>260</v>
      </c>
      <c r="C185" s="8" t="s">
        <v>529</v>
      </c>
      <c r="D185" s="3" t="s">
        <v>435</v>
      </c>
      <c r="E185" s="3" t="s">
        <v>623</v>
      </c>
      <c r="F185" s="4" t="s">
        <v>436</v>
      </c>
      <c r="G185" s="3" t="s">
        <v>43</v>
      </c>
      <c r="H185" s="3" t="s">
        <v>21</v>
      </c>
      <c r="I185" s="3" t="s">
        <v>21</v>
      </c>
      <c r="K185" s="3">
        <v>3</v>
      </c>
      <c r="L185" s="3">
        <v>7</v>
      </c>
      <c r="M185" s="31" t="s">
        <v>599</v>
      </c>
      <c r="N185" s="3" t="s">
        <v>23</v>
      </c>
      <c r="O185" s="3">
        <v>12</v>
      </c>
      <c r="P185" s="3">
        <v>1.44</v>
      </c>
      <c r="Q185" s="3">
        <v>63.36</v>
      </c>
      <c r="R185" s="3">
        <v>22</v>
      </c>
      <c r="S185" s="3">
        <f t="shared" si="6"/>
        <v>968</v>
      </c>
      <c r="T185" s="24" t="s">
        <v>437</v>
      </c>
      <c r="U185" s="5" t="s">
        <v>29</v>
      </c>
      <c r="V185"/>
      <c r="W185" s="32">
        <v>30.207262499999999</v>
      </c>
    </row>
    <row r="186" spans="1:23">
      <c r="A186" s="8" t="s">
        <v>502</v>
      </c>
      <c r="B186" s="8" t="s">
        <v>260</v>
      </c>
      <c r="C186" s="8" t="s">
        <v>528</v>
      </c>
      <c r="D186" s="19" t="s">
        <v>438</v>
      </c>
      <c r="E186" s="19" t="s">
        <v>624</v>
      </c>
      <c r="F186" s="4" t="s">
        <v>439</v>
      </c>
      <c r="G186" s="3" t="s">
        <v>20</v>
      </c>
      <c r="H186" s="3" t="s">
        <v>21</v>
      </c>
      <c r="I186" s="3" t="s">
        <v>21</v>
      </c>
      <c r="K186" s="3">
        <v>3</v>
      </c>
      <c r="L186" s="3">
        <v>7</v>
      </c>
      <c r="M186" s="31" t="s">
        <v>599</v>
      </c>
      <c r="N186" s="3" t="s">
        <v>23</v>
      </c>
      <c r="O186" s="3">
        <v>6</v>
      </c>
      <c r="P186" s="3">
        <v>2.16</v>
      </c>
      <c r="Q186" s="3">
        <v>64.800000000000011</v>
      </c>
      <c r="R186" s="3">
        <v>32</v>
      </c>
      <c r="S186" s="3">
        <f t="shared" si="6"/>
        <v>960.00000000000011</v>
      </c>
      <c r="T186" s="24" t="s">
        <v>440</v>
      </c>
      <c r="U186" s="5" t="s">
        <v>29</v>
      </c>
      <c r="V186"/>
      <c r="W186" s="32">
        <v>34.1325</v>
      </c>
    </row>
    <row r="187" spans="1:23">
      <c r="A187" s="8" t="s">
        <v>502</v>
      </c>
      <c r="B187" s="8" t="s">
        <v>260</v>
      </c>
      <c r="C187" s="8" t="s">
        <v>516</v>
      </c>
      <c r="D187" s="19" t="s">
        <v>441</v>
      </c>
      <c r="E187" s="19" t="s">
        <v>625</v>
      </c>
      <c r="F187" s="4" t="s">
        <v>442</v>
      </c>
      <c r="G187" s="3" t="s">
        <v>43</v>
      </c>
      <c r="H187" s="3" t="s">
        <v>21</v>
      </c>
      <c r="I187" s="3" t="s">
        <v>21</v>
      </c>
      <c r="K187" s="3">
        <v>3</v>
      </c>
      <c r="L187" s="3">
        <v>7</v>
      </c>
      <c r="M187" s="31" t="s">
        <v>599</v>
      </c>
      <c r="N187" s="3" t="s">
        <v>28</v>
      </c>
      <c r="O187" s="3">
        <v>6</v>
      </c>
      <c r="P187" s="3">
        <v>1.44</v>
      </c>
      <c r="Q187" s="3">
        <v>60.48</v>
      </c>
      <c r="R187" s="3">
        <v>22</v>
      </c>
      <c r="S187" s="3">
        <f t="shared" si="6"/>
        <v>924</v>
      </c>
      <c r="T187" s="24" t="s">
        <v>443</v>
      </c>
      <c r="U187" s="5" t="s">
        <v>34</v>
      </c>
      <c r="V187"/>
      <c r="W187" s="32">
        <v>30.207262499999999</v>
      </c>
    </row>
    <row r="188" spans="1:23">
      <c r="A188" s="8" t="s">
        <v>502</v>
      </c>
      <c r="B188" s="8" t="s">
        <v>260</v>
      </c>
      <c r="C188" s="8" t="s">
        <v>517</v>
      </c>
      <c r="D188" s="3" t="s">
        <v>444</v>
      </c>
      <c r="E188" s="3" t="s">
        <v>626</v>
      </c>
      <c r="F188" s="4" t="s">
        <v>445</v>
      </c>
      <c r="G188" s="3" t="s">
        <v>43</v>
      </c>
      <c r="H188" s="3" t="s">
        <v>21</v>
      </c>
      <c r="I188" s="3" t="s">
        <v>21</v>
      </c>
      <c r="K188" s="3">
        <v>3</v>
      </c>
      <c r="L188" s="3">
        <v>7</v>
      </c>
      <c r="M188" s="31" t="s">
        <v>599</v>
      </c>
      <c r="N188" s="3" t="s">
        <v>28</v>
      </c>
      <c r="O188" s="3">
        <v>6</v>
      </c>
      <c r="P188" s="3">
        <v>1.44</v>
      </c>
      <c r="Q188" s="3">
        <v>60.48</v>
      </c>
      <c r="R188" s="3">
        <v>22</v>
      </c>
      <c r="S188" s="3">
        <f t="shared" si="6"/>
        <v>924</v>
      </c>
      <c r="T188" s="24" t="s">
        <v>446</v>
      </c>
      <c r="U188" s="5" t="s">
        <v>34</v>
      </c>
      <c r="V188"/>
      <c r="W188" s="32">
        <v>30.207262499999999</v>
      </c>
    </row>
    <row r="189" spans="1:23">
      <c r="A189" s="8" t="s">
        <v>502</v>
      </c>
      <c r="B189" s="8" t="s">
        <v>260</v>
      </c>
      <c r="C189" s="8" t="s">
        <v>504</v>
      </c>
      <c r="D189" s="19" t="s">
        <v>447</v>
      </c>
      <c r="E189" s="19" t="s">
        <v>627</v>
      </c>
      <c r="F189" s="4">
        <v>5901750721434</v>
      </c>
      <c r="G189" s="3" t="s">
        <v>43</v>
      </c>
      <c r="H189" s="3" t="s">
        <v>21</v>
      </c>
      <c r="I189" s="3" t="s">
        <v>21</v>
      </c>
      <c r="K189" s="3">
        <v>3</v>
      </c>
      <c r="L189" s="3">
        <v>7</v>
      </c>
      <c r="M189" s="31" t="s">
        <v>599</v>
      </c>
      <c r="N189" s="3" t="s">
        <v>28</v>
      </c>
      <c r="O189" s="3">
        <v>6</v>
      </c>
      <c r="P189" s="3">
        <v>1.44</v>
      </c>
      <c r="Q189" s="3">
        <v>60.48</v>
      </c>
      <c r="R189" s="3">
        <v>22</v>
      </c>
      <c r="S189" s="3">
        <f t="shared" si="6"/>
        <v>924</v>
      </c>
      <c r="T189" s="24" t="s">
        <v>448</v>
      </c>
      <c r="U189" s="5" t="s">
        <v>34</v>
      </c>
      <c r="W189" s="32">
        <v>26.623349999999999</v>
      </c>
    </row>
    <row r="190" spans="1:23">
      <c r="A190" s="8" t="s">
        <v>502</v>
      </c>
      <c r="B190" s="8" t="s">
        <v>260</v>
      </c>
      <c r="C190" s="8" t="s">
        <v>538</v>
      </c>
      <c r="D190" s="19" t="s">
        <v>449</v>
      </c>
      <c r="E190" s="19" t="s">
        <v>628</v>
      </c>
      <c r="F190" s="4" t="s">
        <v>450</v>
      </c>
      <c r="G190" s="3" t="s">
        <v>43</v>
      </c>
      <c r="H190" s="3" t="s">
        <v>21</v>
      </c>
      <c r="I190" s="3" t="s">
        <v>21</v>
      </c>
      <c r="K190" s="3">
        <v>3</v>
      </c>
      <c r="L190" s="3">
        <v>7</v>
      </c>
      <c r="M190" s="31" t="s">
        <v>599</v>
      </c>
      <c r="N190" s="3" t="s">
        <v>23</v>
      </c>
      <c r="O190" s="3">
        <v>16</v>
      </c>
      <c r="P190" s="3">
        <v>1.44</v>
      </c>
      <c r="Q190" s="3">
        <v>63.36</v>
      </c>
      <c r="R190" s="3">
        <v>22</v>
      </c>
      <c r="S190" s="3">
        <f t="shared" si="6"/>
        <v>968</v>
      </c>
      <c r="T190" s="24" t="s">
        <v>451</v>
      </c>
      <c r="U190" s="5" t="s">
        <v>29</v>
      </c>
      <c r="V190"/>
      <c r="W190" s="32">
        <v>30.207262499999999</v>
      </c>
    </row>
    <row r="191" spans="1:23">
      <c r="A191" s="8" t="s">
        <v>502</v>
      </c>
      <c r="B191" s="8" t="s">
        <v>260</v>
      </c>
      <c r="C191" s="8" t="s">
        <v>537</v>
      </c>
      <c r="D191" s="3" t="s">
        <v>452</v>
      </c>
      <c r="E191" s="3" t="s">
        <v>629</v>
      </c>
      <c r="F191" s="4" t="s">
        <v>453</v>
      </c>
      <c r="G191" s="19" t="s">
        <v>43</v>
      </c>
      <c r="H191" s="3" t="s">
        <v>21</v>
      </c>
      <c r="I191" s="3" t="s">
        <v>21</v>
      </c>
      <c r="K191" s="3">
        <v>3</v>
      </c>
      <c r="L191" s="3">
        <v>7</v>
      </c>
      <c r="M191" s="31" t="s">
        <v>599</v>
      </c>
      <c r="N191" s="3" t="s">
        <v>23</v>
      </c>
      <c r="O191" s="3">
        <v>16</v>
      </c>
      <c r="P191" s="3">
        <v>1.44</v>
      </c>
      <c r="Q191" s="3">
        <v>63.36</v>
      </c>
      <c r="R191" s="3">
        <v>22</v>
      </c>
      <c r="S191" s="3">
        <f t="shared" si="6"/>
        <v>968</v>
      </c>
      <c r="T191" s="24" t="s">
        <v>454</v>
      </c>
      <c r="U191" s="5" t="s">
        <v>29</v>
      </c>
      <c r="V191"/>
      <c r="W191" s="32">
        <v>30.207262499999999</v>
      </c>
    </row>
    <row r="192" spans="1:23">
      <c r="A192" s="8" t="s">
        <v>502</v>
      </c>
      <c r="B192" s="8" t="s">
        <v>260</v>
      </c>
      <c r="C192" s="8" t="s">
        <v>536</v>
      </c>
      <c r="D192" s="19" t="s">
        <v>455</v>
      </c>
      <c r="E192" s="19" t="s">
        <v>630</v>
      </c>
      <c r="F192" s="4" t="s">
        <v>456</v>
      </c>
      <c r="G192" s="3" t="s">
        <v>20</v>
      </c>
      <c r="H192" s="3" t="s">
        <v>21</v>
      </c>
      <c r="I192" s="3" t="s">
        <v>21</v>
      </c>
      <c r="K192" s="3">
        <v>3</v>
      </c>
      <c r="L192" s="3">
        <v>7</v>
      </c>
      <c r="M192" s="31" t="s">
        <v>599</v>
      </c>
      <c r="N192" s="3" t="s">
        <v>23</v>
      </c>
      <c r="O192" s="3">
        <v>8</v>
      </c>
      <c r="P192" s="3">
        <v>2.16</v>
      </c>
      <c r="Q192" s="3">
        <v>64.800000000000011</v>
      </c>
      <c r="R192" s="3">
        <v>32</v>
      </c>
      <c r="S192" s="3">
        <f t="shared" si="6"/>
        <v>960.00000000000011</v>
      </c>
      <c r="T192" s="24" t="s">
        <v>457</v>
      </c>
      <c r="U192" s="5" t="s">
        <v>29</v>
      </c>
      <c r="V192"/>
      <c r="W192" s="32">
        <v>34.1325</v>
      </c>
    </row>
    <row r="193" spans="1:23">
      <c r="A193" s="8" t="s">
        <v>502</v>
      </c>
      <c r="B193" s="8" t="s">
        <v>260</v>
      </c>
      <c r="C193" s="8" t="s">
        <v>533</v>
      </c>
      <c r="D193" s="3" t="s">
        <v>458</v>
      </c>
      <c r="E193" s="3" t="s">
        <v>631</v>
      </c>
      <c r="F193" s="4" t="s">
        <v>459</v>
      </c>
      <c r="G193" s="3" t="s">
        <v>20</v>
      </c>
      <c r="H193" s="3" t="s">
        <v>21</v>
      </c>
      <c r="I193" s="3" t="s">
        <v>21</v>
      </c>
      <c r="K193" s="3">
        <v>3</v>
      </c>
      <c r="L193" s="3">
        <v>7</v>
      </c>
      <c r="M193" s="31" t="s">
        <v>599</v>
      </c>
      <c r="N193" s="19" t="s">
        <v>28</v>
      </c>
      <c r="O193" s="3">
        <v>8</v>
      </c>
      <c r="P193" s="3">
        <v>2.16</v>
      </c>
      <c r="Q193" s="3">
        <v>64.800000000000011</v>
      </c>
      <c r="R193" s="3">
        <v>32</v>
      </c>
      <c r="S193" s="3">
        <f t="shared" si="6"/>
        <v>960.00000000000011</v>
      </c>
      <c r="T193" s="24" t="s">
        <v>460</v>
      </c>
      <c r="U193" s="5" t="s">
        <v>29</v>
      </c>
      <c r="V193"/>
      <c r="W193" s="32">
        <v>34.1325</v>
      </c>
    </row>
    <row r="194" spans="1:23" s="2" customFormat="1" hidden="1">
      <c r="A194" s="17" t="s">
        <v>502</v>
      </c>
      <c r="B194" s="17" t="s">
        <v>128</v>
      </c>
      <c r="C194" s="17" t="s">
        <v>532</v>
      </c>
      <c r="D194" s="28" t="s">
        <v>461</v>
      </c>
      <c r="E194" s="28" t="s">
        <v>632</v>
      </c>
      <c r="F194" s="12" t="s">
        <v>462</v>
      </c>
      <c r="G194" s="11" t="s">
        <v>20</v>
      </c>
      <c r="H194" s="11" t="s">
        <v>21</v>
      </c>
      <c r="I194" s="11" t="s">
        <v>21</v>
      </c>
      <c r="J194" s="11"/>
      <c r="K194" s="11">
        <v>3</v>
      </c>
      <c r="L194" s="11">
        <v>7</v>
      </c>
      <c r="M194" s="28" t="s">
        <v>599</v>
      </c>
      <c r="N194" s="11" t="s">
        <v>28</v>
      </c>
      <c r="O194" s="11">
        <v>8</v>
      </c>
      <c r="P194" s="11">
        <v>2.16</v>
      </c>
      <c r="Q194" s="11">
        <v>64.800000000000011</v>
      </c>
      <c r="R194" s="11">
        <v>32</v>
      </c>
      <c r="S194" s="11">
        <f t="shared" si="6"/>
        <v>960.00000000000011</v>
      </c>
      <c r="T194" s="34" t="s">
        <v>463</v>
      </c>
      <c r="U194" s="15" t="s">
        <v>29</v>
      </c>
      <c r="V194" s="17" t="s">
        <v>688</v>
      </c>
      <c r="W194" s="35"/>
    </row>
    <row r="195" spans="1:23">
      <c r="A195" s="8" t="s">
        <v>502</v>
      </c>
      <c r="B195" s="8" t="s">
        <v>260</v>
      </c>
      <c r="C195" s="8" t="s">
        <v>506</v>
      </c>
      <c r="D195" s="19" t="s">
        <v>464</v>
      </c>
      <c r="E195" s="19" t="s">
        <v>633</v>
      </c>
      <c r="F195" s="4">
        <v>5901750721915</v>
      </c>
      <c r="G195" s="3" t="s">
        <v>43</v>
      </c>
      <c r="H195" s="3" t="s">
        <v>21</v>
      </c>
      <c r="I195" s="3" t="s">
        <v>21</v>
      </c>
      <c r="K195" s="3">
        <v>3</v>
      </c>
      <c r="L195" s="3">
        <v>7</v>
      </c>
      <c r="M195" s="31" t="s">
        <v>599</v>
      </c>
      <c r="N195" s="3" t="s">
        <v>28</v>
      </c>
      <c r="O195" s="3">
        <v>6</v>
      </c>
      <c r="P195" s="3">
        <v>1.44</v>
      </c>
      <c r="Q195" s="3">
        <v>66.239999999999995</v>
      </c>
      <c r="R195" s="3">
        <v>22</v>
      </c>
      <c r="S195" s="3">
        <f t="shared" si="6"/>
        <v>1012</v>
      </c>
      <c r="T195" s="24" t="s">
        <v>466</v>
      </c>
      <c r="U195" s="5" t="s">
        <v>29</v>
      </c>
      <c r="W195" s="32">
        <v>26.623349999999999</v>
      </c>
    </row>
    <row r="196" spans="1:23">
      <c r="A196" s="8" t="s">
        <v>502</v>
      </c>
      <c r="B196" s="8" t="s">
        <v>260</v>
      </c>
      <c r="C196" s="8" t="s">
        <v>507</v>
      </c>
      <c r="D196" s="19" t="s">
        <v>467</v>
      </c>
      <c r="E196" s="19" t="s">
        <v>634</v>
      </c>
      <c r="F196" s="4">
        <v>5901750721489</v>
      </c>
      <c r="G196" s="19" t="s">
        <v>20</v>
      </c>
      <c r="H196" s="3" t="s">
        <v>21</v>
      </c>
      <c r="I196" s="3" t="s">
        <v>21</v>
      </c>
      <c r="K196" s="3">
        <v>3</v>
      </c>
      <c r="L196" s="3">
        <v>7</v>
      </c>
      <c r="M196" s="31" t="s">
        <v>599</v>
      </c>
      <c r="N196" s="3" t="s">
        <v>28</v>
      </c>
      <c r="O196" s="3">
        <v>6</v>
      </c>
      <c r="P196" s="3">
        <v>1.44</v>
      </c>
      <c r="Q196" s="3">
        <v>57.599999999999994</v>
      </c>
      <c r="R196" s="3">
        <v>23</v>
      </c>
      <c r="S196" s="3">
        <f t="shared" si="6"/>
        <v>920</v>
      </c>
      <c r="T196" s="24" t="s">
        <v>468</v>
      </c>
      <c r="U196" s="5" t="s">
        <v>29</v>
      </c>
      <c r="W196" s="32">
        <v>30.036599999999996</v>
      </c>
    </row>
    <row r="197" spans="1:23">
      <c r="A197" s="8" t="s">
        <v>502</v>
      </c>
      <c r="B197" s="8" t="s">
        <v>260</v>
      </c>
      <c r="C197" s="8" t="s">
        <v>513</v>
      </c>
      <c r="D197" s="3" t="s">
        <v>469</v>
      </c>
      <c r="E197" s="3" t="s">
        <v>635</v>
      </c>
      <c r="F197" s="4" t="s">
        <v>470</v>
      </c>
      <c r="G197" s="3" t="s">
        <v>43</v>
      </c>
      <c r="H197" s="3" t="s">
        <v>21</v>
      </c>
      <c r="I197" s="3" t="s">
        <v>21</v>
      </c>
      <c r="K197" s="3">
        <v>3</v>
      </c>
      <c r="L197" s="3">
        <v>8.5</v>
      </c>
      <c r="N197" s="3" t="s">
        <v>28</v>
      </c>
      <c r="O197" s="3">
        <v>4</v>
      </c>
      <c r="P197" s="3">
        <v>1.44</v>
      </c>
      <c r="Q197" s="3">
        <v>57.599999999999994</v>
      </c>
      <c r="R197" s="3">
        <v>28</v>
      </c>
      <c r="S197" s="3">
        <f t="shared" si="6"/>
        <v>1120</v>
      </c>
      <c r="T197" s="24" t="s">
        <v>471</v>
      </c>
      <c r="U197" s="5" t="s">
        <v>34</v>
      </c>
      <c r="V197"/>
      <c r="W197" s="32">
        <v>30.207262499999999</v>
      </c>
    </row>
    <row r="198" spans="1:23">
      <c r="A198" s="8" t="s">
        <v>502</v>
      </c>
      <c r="B198" s="8" t="s">
        <v>260</v>
      </c>
      <c r="C198" s="8" t="s">
        <v>512</v>
      </c>
      <c r="D198" s="19" t="s">
        <v>472</v>
      </c>
      <c r="E198" s="19" t="s">
        <v>636</v>
      </c>
      <c r="F198" s="4" t="s">
        <v>473</v>
      </c>
      <c r="G198" s="3" t="s">
        <v>43</v>
      </c>
      <c r="H198" s="3" t="s">
        <v>21</v>
      </c>
      <c r="I198" s="3" t="s">
        <v>21</v>
      </c>
      <c r="K198" s="3">
        <v>3</v>
      </c>
      <c r="L198" s="3">
        <v>8.5</v>
      </c>
      <c r="N198" s="3" t="s">
        <v>28</v>
      </c>
      <c r="O198" s="3">
        <v>4</v>
      </c>
      <c r="P198" s="3">
        <v>1.44</v>
      </c>
      <c r="Q198" s="3">
        <v>57.599999999999994</v>
      </c>
      <c r="R198" s="3">
        <v>28</v>
      </c>
      <c r="S198" s="3">
        <f t="shared" si="6"/>
        <v>1120</v>
      </c>
      <c r="T198" s="24" t="s">
        <v>474</v>
      </c>
      <c r="U198" s="5" t="s">
        <v>34</v>
      </c>
      <c r="V198"/>
      <c r="W198" s="32">
        <v>30.207262499999999</v>
      </c>
    </row>
    <row r="199" spans="1:23">
      <c r="A199" s="8" t="s">
        <v>502</v>
      </c>
      <c r="B199" s="8" t="s">
        <v>260</v>
      </c>
      <c r="C199" s="8" t="s">
        <v>542</v>
      </c>
      <c r="D199" s="19" t="s">
        <v>475</v>
      </c>
      <c r="E199" s="19" t="s">
        <v>660</v>
      </c>
      <c r="F199" s="4" t="s">
        <v>476</v>
      </c>
      <c r="G199" s="3" t="s">
        <v>43</v>
      </c>
      <c r="H199" s="3" t="s">
        <v>21</v>
      </c>
      <c r="I199" s="3" t="s">
        <v>21</v>
      </c>
      <c r="K199" s="3">
        <v>3</v>
      </c>
      <c r="L199" s="3">
        <v>8.5</v>
      </c>
      <c r="N199" s="3" t="s">
        <v>336</v>
      </c>
      <c r="O199" s="3">
        <v>5</v>
      </c>
      <c r="P199" s="3">
        <v>1.44</v>
      </c>
      <c r="Q199" s="3">
        <v>54.72</v>
      </c>
      <c r="R199" s="3">
        <v>28</v>
      </c>
      <c r="S199" s="3">
        <f t="shared" si="6"/>
        <v>1064</v>
      </c>
      <c r="T199" s="24" t="s">
        <v>477</v>
      </c>
      <c r="U199" s="5" t="s">
        <v>25</v>
      </c>
      <c r="V199"/>
      <c r="W199" s="32">
        <v>34.1325</v>
      </c>
    </row>
    <row r="200" spans="1:23">
      <c r="A200" s="8" t="s">
        <v>502</v>
      </c>
      <c r="B200" s="8" t="s">
        <v>260</v>
      </c>
      <c r="C200" s="8" t="s">
        <v>515</v>
      </c>
      <c r="D200" s="19" t="s">
        <v>478</v>
      </c>
      <c r="E200" s="19" t="s">
        <v>661</v>
      </c>
      <c r="F200" s="4" t="s">
        <v>479</v>
      </c>
      <c r="G200" s="3" t="s">
        <v>43</v>
      </c>
      <c r="H200" s="3" t="s">
        <v>21</v>
      </c>
      <c r="I200" s="3" t="s">
        <v>21</v>
      </c>
      <c r="K200" s="3">
        <v>3</v>
      </c>
      <c r="L200" s="3">
        <v>8.5</v>
      </c>
      <c r="N200" s="3" t="s">
        <v>336</v>
      </c>
      <c r="O200" s="3">
        <v>4</v>
      </c>
      <c r="P200" s="3">
        <v>1.44</v>
      </c>
      <c r="Q200" s="3">
        <v>54.72</v>
      </c>
      <c r="R200" s="3">
        <v>28</v>
      </c>
      <c r="S200" s="3">
        <f t="shared" si="6"/>
        <v>1064</v>
      </c>
      <c r="T200" s="24" t="s">
        <v>480</v>
      </c>
      <c r="U200" s="5" t="s">
        <v>25</v>
      </c>
      <c r="V200"/>
      <c r="W200" s="32">
        <v>34.1325</v>
      </c>
    </row>
    <row r="201" spans="1:23">
      <c r="A201" s="8" t="s">
        <v>502</v>
      </c>
      <c r="B201" s="8" t="s">
        <v>260</v>
      </c>
      <c r="C201" s="8" t="s">
        <v>541</v>
      </c>
      <c r="D201" s="19" t="s">
        <v>481</v>
      </c>
      <c r="E201" s="19" t="s">
        <v>662</v>
      </c>
      <c r="F201" s="4" t="s">
        <v>482</v>
      </c>
      <c r="G201" s="3" t="s">
        <v>43</v>
      </c>
      <c r="H201" s="3" t="s">
        <v>21</v>
      </c>
      <c r="I201" s="3" t="s">
        <v>21</v>
      </c>
      <c r="K201" s="3">
        <v>3</v>
      </c>
      <c r="L201" s="3">
        <v>8.5</v>
      </c>
      <c r="N201" s="3" t="s">
        <v>336</v>
      </c>
      <c r="O201" s="3">
        <v>4</v>
      </c>
      <c r="P201" s="3">
        <v>1.44</v>
      </c>
      <c r="Q201" s="3">
        <v>54.72</v>
      </c>
      <c r="R201" s="3">
        <v>28</v>
      </c>
      <c r="S201" s="3">
        <f t="shared" si="6"/>
        <v>1064</v>
      </c>
      <c r="T201" s="24" t="s">
        <v>483</v>
      </c>
      <c r="U201" s="5" t="s">
        <v>25</v>
      </c>
      <c r="V201"/>
      <c r="W201" s="32">
        <v>34.1325</v>
      </c>
    </row>
    <row r="202" spans="1:23">
      <c r="A202" s="8" t="s">
        <v>502</v>
      </c>
      <c r="B202" s="8" t="s">
        <v>260</v>
      </c>
      <c r="C202" s="8" t="s">
        <v>503</v>
      </c>
      <c r="D202" s="19" t="s">
        <v>484</v>
      </c>
      <c r="E202" s="19" t="s">
        <v>637</v>
      </c>
      <c r="F202" s="4">
        <v>5901750717949</v>
      </c>
      <c r="G202" s="3" t="s">
        <v>43</v>
      </c>
      <c r="H202" s="3" t="s">
        <v>21</v>
      </c>
      <c r="I202" s="3" t="s">
        <v>21</v>
      </c>
      <c r="K202" s="3">
        <v>3</v>
      </c>
      <c r="L202" s="3">
        <v>8.5</v>
      </c>
      <c r="N202" s="3" t="s">
        <v>23</v>
      </c>
      <c r="O202" s="3">
        <v>4</v>
      </c>
      <c r="P202" s="3">
        <v>1.44</v>
      </c>
      <c r="Q202" s="3">
        <v>54.72</v>
      </c>
      <c r="R202" s="3">
        <v>28</v>
      </c>
      <c r="S202" s="3">
        <f t="shared" si="6"/>
        <v>1064</v>
      </c>
      <c r="T202" s="24" t="s">
        <v>485</v>
      </c>
      <c r="U202" s="5" t="s">
        <v>29</v>
      </c>
      <c r="W202" s="32">
        <v>30.036599999999996</v>
      </c>
    </row>
    <row r="203" spans="1:23">
      <c r="A203" s="8" t="s">
        <v>502</v>
      </c>
      <c r="B203" s="8" t="s">
        <v>260</v>
      </c>
      <c r="C203" s="8" t="s">
        <v>511</v>
      </c>
      <c r="D203" s="19" t="s">
        <v>486</v>
      </c>
      <c r="E203" s="19" t="s">
        <v>638</v>
      </c>
      <c r="F203" s="4" t="s">
        <v>487</v>
      </c>
      <c r="G203" s="3" t="s">
        <v>43</v>
      </c>
      <c r="H203" s="3" t="s">
        <v>21</v>
      </c>
      <c r="I203" s="3" t="s">
        <v>21</v>
      </c>
      <c r="K203" s="3">
        <v>3</v>
      </c>
      <c r="L203" s="3">
        <v>8.5</v>
      </c>
      <c r="N203" s="3" t="s">
        <v>23</v>
      </c>
      <c r="O203" s="3">
        <v>4</v>
      </c>
      <c r="P203" s="3">
        <v>1.44</v>
      </c>
      <c r="Q203" s="3">
        <v>54.72</v>
      </c>
      <c r="R203" s="3">
        <v>28</v>
      </c>
      <c r="S203" s="3">
        <f t="shared" si="6"/>
        <v>1064</v>
      </c>
      <c r="T203" s="24" t="s">
        <v>488</v>
      </c>
      <c r="U203" s="5" t="s">
        <v>29</v>
      </c>
      <c r="V203"/>
      <c r="W203" s="32">
        <v>34.1325</v>
      </c>
    </row>
    <row r="204" spans="1:23">
      <c r="A204" s="8" t="s">
        <v>502</v>
      </c>
      <c r="B204" s="8" t="s">
        <v>260</v>
      </c>
      <c r="C204" s="8" t="s">
        <v>510</v>
      </c>
      <c r="D204" s="19" t="s">
        <v>489</v>
      </c>
      <c r="E204" s="19" t="s">
        <v>639</v>
      </c>
      <c r="F204" s="4">
        <v>5901750719493</v>
      </c>
      <c r="G204" s="3" t="s">
        <v>20</v>
      </c>
      <c r="H204" s="3" t="s">
        <v>21</v>
      </c>
      <c r="I204" s="3" t="s">
        <v>21</v>
      </c>
      <c r="K204" s="3">
        <v>3</v>
      </c>
      <c r="L204" s="3">
        <v>9</v>
      </c>
      <c r="N204" s="3" t="s">
        <v>23</v>
      </c>
      <c r="O204" s="3">
        <v>2</v>
      </c>
      <c r="P204" s="3">
        <v>1.44</v>
      </c>
      <c r="Q204" s="3">
        <v>46.08</v>
      </c>
      <c r="R204" s="3">
        <v>29</v>
      </c>
      <c r="S204" s="3">
        <f t="shared" si="6"/>
        <v>928</v>
      </c>
      <c r="T204" s="24" t="s">
        <v>490</v>
      </c>
      <c r="U204" s="5" t="s">
        <v>29</v>
      </c>
      <c r="V204"/>
      <c r="W204" s="32">
        <v>34.583500000000008</v>
      </c>
    </row>
    <row r="205" spans="1:23">
      <c r="A205" s="8" t="s">
        <v>502</v>
      </c>
      <c r="B205" s="8" t="s">
        <v>260</v>
      </c>
      <c r="C205" s="8" t="s">
        <v>534</v>
      </c>
      <c r="D205" s="19" t="s">
        <v>491</v>
      </c>
      <c r="E205" s="19" t="s">
        <v>640</v>
      </c>
      <c r="F205" s="4">
        <v>5901750718076</v>
      </c>
      <c r="G205" s="3" t="s">
        <v>20</v>
      </c>
      <c r="H205" s="3" t="s">
        <v>21</v>
      </c>
      <c r="I205" s="3" t="s">
        <v>21</v>
      </c>
      <c r="K205" s="3">
        <v>3</v>
      </c>
      <c r="L205" s="3">
        <v>9</v>
      </c>
      <c r="N205" s="3" t="s">
        <v>23</v>
      </c>
      <c r="O205" s="3">
        <v>2</v>
      </c>
      <c r="P205" s="3">
        <v>1.44</v>
      </c>
      <c r="Q205" s="3">
        <v>46.08</v>
      </c>
      <c r="R205" s="3">
        <v>29</v>
      </c>
      <c r="S205" s="3">
        <f t="shared" si="6"/>
        <v>928</v>
      </c>
      <c r="T205" s="24" t="s">
        <v>492</v>
      </c>
      <c r="U205" s="5" t="s">
        <v>29</v>
      </c>
      <c r="V205"/>
      <c r="W205" s="32">
        <v>34.583500000000008</v>
      </c>
    </row>
    <row r="206" spans="1:23">
      <c r="A206" s="8" t="s">
        <v>502</v>
      </c>
      <c r="B206" s="8" t="s">
        <v>260</v>
      </c>
      <c r="C206" s="8" t="s">
        <v>539</v>
      </c>
      <c r="D206" s="19" t="s">
        <v>493</v>
      </c>
      <c r="E206" s="19" t="s">
        <v>641</v>
      </c>
      <c r="F206" s="4">
        <v>5901750718090</v>
      </c>
      <c r="G206" s="3" t="s">
        <v>20</v>
      </c>
      <c r="H206" s="3" t="s">
        <v>21</v>
      </c>
      <c r="I206" s="3" t="s">
        <v>21</v>
      </c>
      <c r="K206" s="3">
        <v>3</v>
      </c>
      <c r="L206" s="3">
        <v>9</v>
      </c>
      <c r="N206" s="3" t="s">
        <v>23</v>
      </c>
      <c r="O206" s="3">
        <v>3</v>
      </c>
      <c r="P206" s="3">
        <v>1.44</v>
      </c>
      <c r="Q206" s="3">
        <v>46.08</v>
      </c>
      <c r="R206" s="3">
        <v>29</v>
      </c>
      <c r="S206" s="3">
        <f t="shared" si="6"/>
        <v>928</v>
      </c>
      <c r="T206" s="24" t="s">
        <v>494</v>
      </c>
      <c r="U206" s="5" t="s">
        <v>29</v>
      </c>
      <c r="V206"/>
      <c r="W206" s="32">
        <v>36.749324999999999</v>
      </c>
    </row>
    <row r="207" spans="1:23" s="2" customFormat="1" hidden="1">
      <c r="A207" s="17" t="s">
        <v>502</v>
      </c>
      <c r="B207" s="17" t="s">
        <v>128</v>
      </c>
      <c r="C207" s="17" t="s">
        <v>540</v>
      </c>
      <c r="D207" s="28" t="s">
        <v>495</v>
      </c>
      <c r="E207" s="28"/>
      <c r="F207" s="12" t="s">
        <v>496</v>
      </c>
      <c r="G207" s="11" t="s">
        <v>43</v>
      </c>
      <c r="H207" s="11" t="s">
        <v>21</v>
      </c>
      <c r="I207" s="11" t="s">
        <v>21</v>
      </c>
      <c r="J207" s="11"/>
      <c r="K207" s="11">
        <v>3</v>
      </c>
      <c r="L207" s="11">
        <v>7</v>
      </c>
      <c r="M207" s="28" t="s">
        <v>599</v>
      </c>
      <c r="N207" s="11" t="s">
        <v>28</v>
      </c>
      <c r="O207" s="11">
        <v>4</v>
      </c>
      <c r="P207" s="11">
        <v>1.44</v>
      </c>
      <c r="Q207" s="11">
        <v>66.239999999999995</v>
      </c>
      <c r="R207" s="11">
        <v>22</v>
      </c>
      <c r="S207" s="11">
        <f t="shared" si="6"/>
        <v>1012</v>
      </c>
      <c r="T207" s="34" t="s">
        <v>497</v>
      </c>
      <c r="U207" s="29" t="s">
        <v>29</v>
      </c>
      <c r="V207" s="17" t="s">
        <v>688</v>
      </c>
      <c r="W207" s="35"/>
    </row>
    <row r="208" spans="1:23">
      <c r="A208" s="8" t="s">
        <v>502</v>
      </c>
      <c r="B208" s="8" t="s">
        <v>260</v>
      </c>
      <c r="C208" s="8" t="s">
        <v>514</v>
      </c>
      <c r="D208" s="19" t="s">
        <v>498</v>
      </c>
      <c r="E208" s="19" t="s">
        <v>642</v>
      </c>
      <c r="F208" s="4" t="s">
        <v>499</v>
      </c>
      <c r="G208" s="3" t="s">
        <v>20</v>
      </c>
      <c r="H208" s="3" t="s">
        <v>21</v>
      </c>
      <c r="I208" s="3" t="s">
        <v>21</v>
      </c>
      <c r="K208" s="3">
        <v>3</v>
      </c>
      <c r="L208" s="3">
        <v>7</v>
      </c>
      <c r="M208" s="31" t="s">
        <v>599</v>
      </c>
      <c r="N208" s="3" t="s">
        <v>28</v>
      </c>
      <c r="O208" s="3">
        <v>1</v>
      </c>
      <c r="P208" s="3">
        <v>2.16</v>
      </c>
      <c r="Q208" s="3">
        <v>58.320000000000007</v>
      </c>
      <c r="R208" s="3">
        <v>32</v>
      </c>
      <c r="S208" s="3">
        <f t="shared" si="6"/>
        <v>864</v>
      </c>
      <c r="T208" s="24" t="s">
        <v>500</v>
      </c>
      <c r="U208" s="5" t="s">
        <v>102</v>
      </c>
      <c r="V208"/>
      <c r="W208" s="32">
        <v>34.1325</v>
      </c>
    </row>
    <row r="209" spans="1:23">
      <c r="A209" s="8" t="s">
        <v>502</v>
      </c>
      <c r="B209" s="8" t="s">
        <v>260</v>
      </c>
      <c r="C209" s="8" t="s">
        <v>501</v>
      </c>
      <c r="D209" s="19" t="s">
        <v>556</v>
      </c>
      <c r="E209" s="19" t="s">
        <v>643</v>
      </c>
      <c r="F209" s="4">
        <v>5901750718069</v>
      </c>
      <c r="G209" s="19" t="s">
        <v>20</v>
      </c>
      <c r="H209" s="19" t="s">
        <v>21</v>
      </c>
      <c r="I209" s="19" t="s">
        <v>21</v>
      </c>
      <c r="K209" s="3">
        <v>3</v>
      </c>
      <c r="L209" s="3">
        <v>9</v>
      </c>
      <c r="N209" s="19" t="s">
        <v>23</v>
      </c>
      <c r="O209" s="3">
        <v>2</v>
      </c>
      <c r="P209" s="3">
        <v>1.44</v>
      </c>
      <c r="Q209" s="3">
        <v>46.08</v>
      </c>
      <c r="R209" s="3">
        <v>29</v>
      </c>
      <c r="S209" s="3">
        <f t="shared" si="6"/>
        <v>928</v>
      </c>
      <c r="U209" s="20" t="s">
        <v>29</v>
      </c>
      <c r="W209" s="32">
        <v>34.587600000000002</v>
      </c>
    </row>
    <row r="210" spans="1:23">
      <c r="A210" s="8" t="s">
        <v>502</v>
      </c>
      <c r="B210" s="8" t="s">
        <v>260</v>
      </c>
      <c r="C210" s="8" t="s">
        <v>552</v>
      </c>
      <c r="D210" s="19" t="s">
        <v>553</v>
      </c>
      <c r="E210" s="19"/>
      <c r="F210" s="4" t="s">
        <v>554</v>
      </c>
      <c r="G210" s="3" t="s">
        <v>43</v>
      </c>
      <c r="H210" s="3" t="s">
        <v>21</v>
      </c>
      <c r="I210" s="3" t="s">
        <v>21</v>
      </c>
      <c r="J210" s="3" t="s">
        <v>59</v>
      </c>
      <c r="K210" s="3">
        <v>4</v>
      </c>
      <c r="L210" s="3">
        <v>8.5</v>
      </c>
      <c r="N210" s="3" t="s">
        <v>23</v>
      </c>
      <c r="O210" s="3">
        <v>10</v>
      </c>
      <c r="P210" s="3">
        <v>1.8</v>
      </c>
      <c r="Q210" s="3">
        <v>57.6</v>
      </c>
      <c r="R210" s="3">
        <v>30.31</v>
      </c>
      <c r="S210" s="3">
        <v>969.92</v>
      </c>
      <c r="U210" s="5" t="s">
        <v>25</v>
      </c>
      <c r="V210"/>
      <c r="W210" s="32">
        <v>25.8192375</v>
      </c>
    </row>
    <row r="211" spans="1:23">
      <c r="A211" s="8" t="s">
        <v>502</v>
      </c>
      <c r="B211" s="8" t="s">
        <v>260</v>
      </c>
      <c r="C211" s="8" t="s">
        <v>555</v>
      </c>
      <c r="F211" s="4">
        <v>4810531151814</v>
      </c>
      <c r="G211" s="3" t="s">
        <v>282</v>
      </c>
      <c r="H211" s="3" t="s">
        <v>58</v>
      </c>
      <c r="I211" s="3" t="s">
        <v>58</v>
      </c>
      <c r="L211" s="3">
        <v>7.4</v>
      </c>
      <c r="N211" s="3" t="s">
        <v>28</v>
      </c>
      <c r="P211" s="3">
        <v>1.65</v>
      </c>
      <c r="Q211" s="3">
        <v>59.4</v>
      </c>
      <c r="R211" s="3">
        <v>21.5</v>
      </c>
      <c r="S211" s="3">
        <v>774</v>
      </c>
      <c r="U211" s="5" t="s">
        <v>102</v>
      </c>
      <c r="V211"/>
      <c r="W211" s="32">
        <v>13.314750000000002</v>
      </c>
    </row>
    <row r="212" spans="1:23">
      <c r="A212" s="8" t="s">
        <v>502</v>
      </c>
      <c r="B212" s="8" t="s">
        <v>260</v>
      </c>
      <c r="C212" t="s">
        <v>564</v>
      </c>
      <c r="D212" s="3" t="s">
        <v>557</v>
      </c>
      <c r="E212" s="19" t="s">
        <v>644</v>
      </c>
      <c r="F212" s="4" t="s">
        <v>558</v>
      </c>
      <c r="G212" s="3" t="s">
        <v>559</v>
      </c>
      <c r="H212" s="3" t="s">
        <v>21</v>
      </c>
      <c r="I212" s="3" t="s">
        <v>21</v>
      </c>
      <c r="K212" s="3">
        <v>4</v>
      </c>
      <c r="L212" s="3">
        <v>9</v>
      </c>
      <c r="N212" s="3" t="s">
        <v>23</v>
      </c>
      <c r="O212" s="3">
        <v>6</v>
      </c>
      <c r="P212" s="3">
        <v>1.44</v>
      </c>
      <c r="Q212" s="3">
        <v>51.839999999999996</v>
      </c>
      <c r="R212" s="3">
        <v>30</v>
      </c>
      <c r="S212" s="3">
        <f t="shared" ref="S212:S226" si="7">((Q212/P212)*R212)</f>
        <v>1080</v>
      </c>
      <c r="T212" s="24" t="s">
        <v>562</v>
      </c>
      <c r="U212" s="5" t="s">
        <v>55</v>
      </c>
      <c r="V212"/>
      <c r="W212" s="32">
        <v>36.749324999999999</v>
      </c>
    </row>
    <row r="213" spans="1:23">
      <c r="A213" s="8" t="s">
        <v>502</v>
      </c>
      <c r="B213" s="8" t="s">
        <v>260</v>
      </c>
      <c r="C213" t="s">
        <v>565</v>
      </c>
      <c r="D213" s="3" t="s">
        <v>560</v>
      </c>
      <c r="E213" s="19" t="s">
        <v>645</v>
      </c>
      <c r="F213" s="4" t="s">
        <v>561</v>
      </c>
      <c r="G213" s="3" t="s">
        <v>559</v>
      </c>
      <c r="H213" s="3" t="s">
        <v>21</v>
      </c>
      <c r="I213" s="3" t="s">
        <v>21</v>
      </c>
      <c r="K213" s="3">
        <v>4</v>
      </c>
      <c r="L213" s="3">
        <v>9</v>
      </c>
      <c r="N213" s="3" t="s">
        <v>23</v>
      </c>
      <c r="O213" s="3">
        <v>6</v>
      </c>
      <c r="P213" s="3">
        <v>1.44</v>
      </c>
      <c r="Q213" s="3">
        <v>51.839999999999996</v>
      </c>
      <c r="R213" s="3">
        <v>30</v>
      </c>
      <c r="S213" s="3">
        <f t="shared" si="7"/>
        <v>1080</v>
      </c>
      <c r="T213" s="24" t="s">
        <v>563</v>
      </c>
      <c r="U213" s="5" t="s">
        <v>55</v>
      </c>
      <c r="V213"/>
      <c r="W213" s="32">
        <v>36.749324999999999</v>
      </c>
    </row>
    <row r="214" spans="1:23">
      <c r="A214" s="8" t="s">
        <v>502</v>
      </c>
      <c r="B214" s="8" t="s">
        <v>260</v>
      </c>
      <c r="C214" t="s">
        <v>572</v>
      </c>
      <c r="D214" s="3" t="s">
        <v>566</v>
      </c>
      <c r="E214" s="19" t="s">
        <v>646</v>
      </c>
      <c r="F214" s="4" t="s">
        <v>567</v>
      </c>
      <c r="G214" s="3" t="s">
        <v>124</v>
      </c>
      <c r="H214" s="3" t="s">
        <v>21</v>
      </c>
      <c r="I214" s="3" t="s">
        <v>21</v>
      </c>
      <c r="K214" s="3">
        <v>4</v>
      </c>
      <c r="L214" s="3">
        <v>9</v>
      </c>
      <c r="N214" s="3" t="s">
        <v>23</v>
      </c>
      <c r="O214" s="3">
        <v>8</v>
      </c>
      <c r="P214" s="3">
        <v>1.2</v>
      </c>
      <c r="Q214" s="3">
        <v>57.599999999999994</v>
      </c>
      <c r="R214" s="3">
        <v>24.5</v>
      </c>
      <c r="S214" s="3">
        <f t="shared" si="7"/>
        <v>1176</v>
      </c>
      <c r="T214" s="5" t="s">
        <v>568</v>
      </c>
      <c r="U214" s="5" t="s">
        <v>55</v>
      </c>
      <c r="V214"/>
      <c r="W214" s="32">
        <v>35.440912499999996</v>
      </c>
    </row>
    <row r="215" spans="1:23" ht="15" customHeight="1">
      <c r="A215" s="8" t="s">
        <v>502</v>
      </c>
      <c r="B215" s="8" t="s">
        <v>260</v>
      </c>
      <c r="C215" t="s">
        <v>573</v>
      </c>
      <c r="D215" s="3" t="s">
        <v>569</v>
      </c>
      <c r="E215" s="19" t="s">
        <v>647</v>
      </c>
      <c r="F215" s="4" t="s">
        <v>570</v>
      </c>
      <c r="G215" s="3" t="s">
        <v>124</v>
      </c>
      <c r="H215" s="3" t="s">
        <v>21</v>
      </c>
      <c r="I215" s="3" t="s">
        <v>21</v>
      </c>
      <c r="K215" s="3">
        <v>4</v>
      </c>
      <c r="L215" s="3">
        <v>9</v>
      </c>
      <c r="N215" s="3" t="s">
        <v>23</v>
      </c>
      <c r="O215" s="3">
        <v>8</v>
      </c>
      <c r="P215" s="3">
        <v>1.2</v>
      </c>
      <c r="Q215" s="3">
        <v>57.599999999999994</v>
      </c>
      <c r="R215" s="3">
        <v>24.5</v>
      </c>
      <c r="S215" s="3">
        <f t="shared" si="7"/>
        <v>1176</v>
      </c>
      <c r="T215" s="24" t="s">
        <v>571</v>
      </c>
      <c r="U215" s="5" t="s">
        <v>55</v>
      </c>
      <c r="V215"/>
      <c r="W215" s="32">
        <v>35.440912499999996</v>
      </c>
    </row>
    <row r="216" spans="1:23">
      <c r="A216" s="8" t="s">
        <v>502</v>
      </c>
      <c r="B216" s="8" t="s">
        <v>260</v>
      </c>
      <c r="C216" t="s">
        <v>580</v>
      </c>
      <c r="D216" s="3" t="s">
        <v>574</v>
      </c>
      <c r="E216" s="19" t="s">
        <v>648</v>
      </c>
      <c r="F216" s="4" t="s">
        <v>575</v>
      </c>
      <c r="G216" s="3" t="s">
        <v>124</v>
      </c>
      <c r="H216" s="3" t="s">
        <v>21</v>
      </c>
      <c r="I216" s="3" t="s">
        <v>21</v>
      </c>
      <c r="K216" s="3">
        <v>4</v>
      </c>
      <c r="L216" s="3">
        <v>9</v>
      </c>
      <c r="N216" s="3" t="s">
        <v>23</v>
      </c>
      <c r="O216" s="3">
        <v>13</v>
      </c>
      <c r="P216" s="3">
        <v>1.2</v>
      </c>
      <c r="Q216" s="3">
        <v>57.599999999999994</v>
      </c>
      <c r="R216" s="3">
        <v>24.5</v>
      </c>
      <c r="S216" s="3">
        <f t="shared" si="7"/>
        <v>1176</v>
      </c>
      <c r="T216" s="24" t="s">
        <v>578</v>
      </c>
      <c r="U216" s="5" t="s">
        <v>55</v>
      </c>
      <c r="V216"/>
      <c r="W216" s="32">
        <v>35.440912499999996</v>
      </c>
    </row>
    <row r="217" spans="1:23">
      <c r="A217" s="8" t="s">
        <v>502</v>
      </c>
      <c r="B217" s="8" t="s">
        <v>260</v>
      </c>
      <c r="C217" t="s">
        <v>581</v>
      </c>
      <c r="D217" s="3" t="s">
        <v>576</v>
      </c>
      <c r="E217" s="19" t="s">
        <v>649</v>
      </c>
      <c r="F217" s="4" t="s">
        <v>577</v>
      </c>
      <c r="G217" s="3" t="s">
        <v>124</v>
      </c>
      <c r="H217" s="3" t="s">
        <v>21</v>
      </c>
      <c r="I217" s="3" t="s">
        <v>21</v>
      </c>
      <c r="K217" s="3">
        <v>4</v>
      </c>
      <c r="L217" s="3">
        <v>9</v>
      </c>
      <c r="N217" s="3" t="s">
        <v>23</v>
      </c>
      <c r="O217" s="3">
        <v>13</v>
      </c>
      <c r="P217" s="3">
        <v>1.2</v>
      </c>
      <c r="Q217" s="3">
        <v>57.599999999999994</v>
      </c>
      <c r="R217" s="3">
        <v>24.5</v>
      </c>
      <c r="S217" s="3">
        <f t="shared" si="7"/>
        <v>1176</v>
      </c>
      <c r="T217" s="5" t="s">
        <v>579</v>
      </c>
      <c r="U217" s="5" t="s">
        <v>55</v>
      </c>
      <c r="V217"/>
      <c r="W217" s="32">
        <v>35.440912499999996</v>
      </c>
    </row>
    <row r="218" spans="1:23" s="2" customFormat="1" hidden="1">
      <c r="A218" s="2" t="s">
        <v>502</v>
      </c>
      <c r="B218" s="2" t="s">
        <v>128</v>
      </c>
      <c r="C218" s="17" t="s">
        <v>584</v>
      </c>
      <c r="D218" s="11" t="s">
        <v>585</v>
      </c>
      <c r="E218" s="11"/>
      <c r="F218" s="12" t="s">
        <v>465</v>
      </c>
      <c r="G218" s="11" t="s">
        <v>586</v>
      </c>
      <c r="H218" s="11" t="s">
        <v>21</v>
      </c>
      <c r="I218" s="11" t="s">
        <v>21</v>
      </c>
      <c r="J218" s="11"/>
      <c r="K218" s="11">
        <v>3</v>
      </c>
      <c r="L218" s="11">
        <v>7</v>
      </c>
      <c r="M218" s="28" t="s">
        <v>599</v>
      </c>
      <c r="N218" s="11" t="s">
        <v>336</v>
      </c>
      <c r="O218" s="11">
        <v>1</v>
      </c>
      <c r="P218" s="11">
        <v>2.16</v>
      </c>
      <c r="Q218" s="11">
        <v>58.32</v>
      </c>
      <c r="R218" s="11">
        <v>32</v>
      </c>
      <c r="S218" s="11">
        <f t="shared" si="7"/>
        <v>864</v>
      </c>
      <c r="T218" s="15" t="s">
        <v>587</v>
      </c>
      <c r="U218" s="15" t="s">
        <v>102</v>
      </c>
      <c r="V218" s="17" t="s">
        <v>688</v>
      </c>
      <c r="W218" s="35"/>
    </row>
    <row r="219" spans="1:23" s="2" customFormat="1" hidden="1">
      <c r="A219" s="2" t="s">
        <v>502</v>
      </c>
      <c r="B219" s="2" t="s">
        <v>128</v>
      </c>
      <c r="C219" s="17" t="s">
        <v>588</v>
      </c>
      <c r="D219" s="11" t="s">
        <v>589</v>
      </c>
      <c r="E219" s="11"/>
      <c r="F219" s="12" t="s">
        <v>590</v>
      </c>
      <c r="G219" s="11" t="s">
        <v>591</v>
      </c>
      <c r="H219" s="11" t="s">
        <v>21</v>
      </c>
      <c r="I219" s="11" t="s">
        <v>21</v>
      </c>
      <c r="J219" s="11"/>
      <c r="K219" s="11">
        <v>3</v>
      </c>
      <c r="L219" s="11">
        <v>7</v>
      </c>
      <c r="M219" s="28" t="s">
        <v>599</v>
      </c>
      <c r="N219" s="11" t="s">
        <v>336</v>
      </c>
      <c r="O219" s="11">
        <v>1</v>
      </c>
      <c r="P219" s="11">
        <v>1.44</v>
      </c>
      <c r="Q219" s="11">
        <v>60.48</v>
      </c>
      <c r="R219" s="11">
        <v>22</v>
      </c>
      <c r="S219" s="11">
        <f t="shared" si="7"/>
        <v>924</v>
      </c>
      <c r="T219" s="15" t="s">
        <v>592</v>
      </c>
      <c r="U219" s="15" t="s">
        <v>102</v>
      </c>
      <c r="V219" s="17" t="s">
        <v>688</v>
      </c>
      <c r="W219" s="35"/>
    </row>
    <row r="220" spans="1:23" s="2" customFormat="1" hidden="1">
      <c r="A220" s="2" t="s">
        <v>502</v>
      </c>
      <c r="B220" s="2" t="s">
        <v>128</v>
      </c>
      <c r="C220" s="17" t="s">
        <v>593</v>
      </c>
      <c r="D220" s="11" t="s">
        <v>594</v>
      </c>
      <c r="E220" s="11"/>
      <c r="F220" s="12" t="s">
        <v>595</v>
      </c>
      <c r="G220" s="11" t="s">
        <v>591</v>
      </c>
      <c r="H220" s="11" t="s">
        <v>21</v>
      </c>
      <c r="I220" s="11" t="s">
        <v>21</v>
      </c>
      <c r="J220" s="11"/>
      <c r="K220" s="11">
        <v>3</v>
      </c>
      <c r="L220" s="11">
        <v>7</v>
      </c>
      <c r="M220" s="28" t="s">
        <v>599</v>
      </c>
      <c r="N220" s="11" t="s">
        <v>336</v>
      </c>
      <c r="O220" s="11">
        <v>1</v>
      </c>
      <c r="P220" s="11">
        <v>1.44</v>
      </c>
      <c r="Q220" s="11">
        <v>60.48</v>
      </c>
      <c r="R220" s="11">
        <v>22</v>
      </c>
      <c r="S220" s="11">
        <f t="shared" si="7"/>
        <v>924</v>
      </c>
      <c r="T220" s="15" t="s">
        <v>596</v>
      </c>
      <c r="U220" s="15" t="s">
        <v>597</v>
      </c>
      <c r="V220" s="17" t="s">
        <v>688</v>
      </c>
      <c r="W220" s="35"/>
    </row>
    <row r="221" spans="1:23">
      <c r="A221" s="8" t="s">
        <v>502</v>
      </c>
      <c r="B221" s="8" t="s">
        <v>260</v>
      </c>
      <c r="C221" s="8" t="s">
        <v>600</v>
      </c>
      <c r="D221" s="3" t="s">
        <v>601</v>
      </c>
      <c r="E221" s="19" t="s">
        <v>650</v>
      </c>
      <c r="F221" s="4">
        <v>5901750723605</v>
      </c>
      <c r="G221" s="3" t="s">
        <v>124</v>
      </c>
      <c r="H221" s="3" t="s">
        <v>21</v>
      </c>
      <c r="I221" s="3" t="s">
        <v>21</v>
      </c>
      <c r="K221" s="3">
        <v>4</v>
      </c>
      <c r="L221" s="3">
        <v>9</v>
      </c>
      <c r="N221" s="3" t="s">
        <v>23</v>
      </c>
      <c r="O221" s="3">
        <v>13</v>
      </c>
      <c r="P221" s="3">
        <v>1.2</v>
      </c>
      <c r="Q221" s="3">
        <v>57.6</v>
      </c>
      <c r="R221" s="3">
        <v>24.5</v>
      </c>
      <c r="S221" s="3">
        <f t="shared" si="7"/>
        <v>1176</v>
      </c>
      <c r="U221" s="5" t="s">
        <v>55</v>
      </c>
      <c r="V221"/>
      <c r="W221" s="32">
        <v>32.820500000000003</v>
      </c>
    </row>
    <row r="222" spans="1:23">
      <c r="A222" s="8" t="s">
        <v>502</v>
      </c>
      <c r="B222" s="8" t="s">
        <v>260</v>
      </c>
      <c r="C222" s="8" t="s">
        <v>602</v>
      </c>
      <c r="D222" s="19" t="s">
        <v>603</v>
      </c>
      <c r="E222" s="19" t="s">
        <v>651</v>
      </c>
      <c r="F222" s="4">
        <v>5901750723520</v>
      </c>
      <c r="G222" s="3" t="s">
        <v>124</v>
      </c>
      <c r="H222" s="3" t="s">
        <v>21</v>
      </c>
      <c r="I222" s="3" t="s">
        <v>21</v>
      </c>
      <c r="K222" s="3">
        <v>4</v>
      </c>
      <c r="L222" s="3">
        <v>9</v>
      </c>
      <c r="N222" s="3" t="s">
        <v>23</v>
      </c>
      <c r="O222" s="3">
        <v>13</v>
      </c>
      <c r="P222" s="3">
        <v>1.2</v>
      </c>
      <c r="Q222" s="3">
        <v>57.6</v>
      </c>
      <c r="R222" s="3">
        <v>24.5</v>
      </c>
      <c r="S222" s="3">
        <f t="shared" si="7"/>
        <v>1176</v>
      </c>
      <c r="T222" s="20"/>
      <c r="U222" s="20" t="s">
        <v>55</v>
      </c>
      <c r="V222"/>
      <c r="W222" s="32">
        <v>35.444499999999998</v>
      </c>
    </row>
    <row r="223" spans="1:23">
      <c r="A223" s="8" t="s">
        <v>502</v>
      </c>
      <c r="B223" s="8" t="s">
        <v>260</v>
      </c>
      <c r="C223" s="8" t="s">
        <v>604</v>
      </c>
      <c r="D223" s="19" t="s">
        <v>605</v>
      </c>
      <c r="E223" s="19" t="s">
        <v>652</v>
      </c>
      <c r="F223" s="4">
        <v>5901750723438</v>
      </c>
      <c r="G223" s="3" t="s">
        <v>124</v>
      </c>
      <c r="H223" s="3" t="s">
        <v>21</v>
      </c>
      <c r="I223" s="3" t="s">
        <v>21</v>
      </c>
      <c r="K223" s="3">
        <v>4</v>
      </c>
      <c r="L223" s="3">
        <v>9</v>
      </c>
      <c r="N223" s="3" t="s">
        <v>23</v>
      </c>
      <c r="O223" s="3">
        <v>10</v>
      </c>
      <c r="P223" s="3">
        <v>1.2</v>
      </c>
      <c r="Q223" s="3">
        <v>57.6</v>
      </c>
      <c r="R223" s="3">
        <v>24.5</v>
      </c>
      <c r="S223" s="3">
        <f t="shared" si="7"/>
        <v>1176</v>
      </c>
      <c r="T223" s="20"/>
      <c r="U223" s="20" t="s">
        <v>55</v>
      </c>
      <c r="V223"/>
      <c r="W223" s="32">
        <v>35.444499999999998</v>
      </c>
    </row>
    <row r="224" spans="1:23">
      <c r="A224" s="8" t="s">
        <v>502</v>
      </c>
      <c r="B224" s="8" t="s">
        <v>260</v>
      </c>
      <c r="C224" s="8" t="s">
        <v>606</v>
      </c>
      <c r="D224" s="19" t="s">
        <v>607</v>
      </c>
      <c r="E224" s="19" t="s">
        <v>653</v>
      </c>
      <c r="F224" s="4">
        <v>5901750723421</v>
      </c>
      <c r="G224" s="3" t="s">
        <v>124</v>
      </c>
      <c r="H224" s="3" t="s">
        <v>21</v>
      </c>
      <c r="I224" s="3" t="s">
        <v>21</v>
      </c>
      <c r="K224" s="3">
        <v>4</v>
      </c>
      <c r="L224" s="3">
        <v>9</v>
      </c>
      <c r="N224" s="3" t="s">
        <v>23</v>
      </c>
      <c r="O224" s="3">
        <v>10</v>
      </c>
      <c r="P224" s="3">
        <v>1.2</v>
      </c>
      <c r="Q224" s="3">
        <v>57.6</v>
      </c>
      <c r="R224" s="3">
        <v>24.5</v>
      </c>
      <c r="S224" s="3">
        <f t="shared" si="7"/>
        <v>1176</v>
      </c>
      <c r="T224" s="20"/>
      <c r="U224" s="20" t="s">
        <v>55</v>
      </c>
      <c r="V224"/>
      <c r="W224" s="32">
        <v>35.444499999999998</v>
      </c>
    </row>
    <row r="225" spans="1:23">
      <c r="A225" s="8" t="s">
        <v>502</v>
      </c>
      <c r="B225" s="8" t="s">
        <v>260</v>
      </c>
      <c r="C225" s="8" t="s">
        <v>608</v>
      </c>
      <c r="D225" s="19" t="s">
        <v>609</v>
      </c>
      <c r="E225" s="19" t="s">
        <v>654</v>
      </c>
      <c r="F225" s="4">
        <v>5901750723445</v>
      </c>
      <c r="G225" s="3" t="s">
        <v>124</v>
      </c>
      <c r="H225" s="3" t="s">
        <v>21</v>
      </c>
      <c r="I225" s="3" t="s">
        <v>21</v>
      </c>
      <c r="K225" s="3">
        <v>4</v>
      </c>
      <c r="L225" s="3">
        <v>9</v>
      </c>
      <c r="N225" s="3" t="s">
        <v>23</v>
      </c>
      <c r="O225" s="3">
        <v>10</v>
      </c>
      <c r="P225" s="3">
        <v>1.2</v>
      </c>
      <c r="Q225" s="3">
        <v>57.6</v>
      </c>
      <c r="R225" s="3">
        <v>24.5</v>
      </c>
      <c r="S225" s="3">
        <f t="shared" si="7"/>
        <v>1176</v>
      </c>
      <c r="T225" s="20"/>
      <c r="U225" s="20" t="s">
        <v>55</v>
      </c>
      <c r="V225"/>
      <c r="W225" s="32">
        <v>35.444499999999998</v>
      </c>
    </row>
    <row r="226" spans="1:23">
      <c r="A226" s="8" t="s">
        <v>502</v>
      </c>
      <c r="B226" s="8" t="s">
        <v>260</v>
      </c>
      <c r="C226" s="8" t="s">
        <v>610</v>
      </c>
      <c r="D226" s="3" t="s">
        <v>611</v>
      </c>
      <c r="E226" s="19" t="s">
        <v>655</v>
      </c>
      <c r="F226" s="4">
        <v>5901750718106</v>
      </c>
      <c r="G226" s="3" t="s">
        <v>20</v>
      </c>
      <c r="H226" s="3" t="s">
        <v>21</v>
      </c>
      <c r="I226" s="3" t="s">
        <v>21</v>
      </c>
      <c r="K226" s="3">
        <v>3</v>
      </c>
      <c r="L226" s="3">
        <v>9</v>
      </c>
      <c r="N226" s="3" t="s">
        <v>23</v>
      </c>
      <c r="O226" s="3">
        <v>3</v>
      </c>
      <c r="P226" s="3">
        <v>1.44</v>
      </c>
      <c r="Q226" s="3">
        <v>46.08</v>
      </c>
      <c r="R226" s="3">
        <v>29</v>
      </c>
      <c r="S226" s="3">
        <f t="shared" si="7"/>
        <v>928</v>
      </c>
      <c r="U226" s="5" t="s">
        <v>29</v>
      </c>
      <c r="V226"/>
      <c r="W226" s="32">
        <v>36.746250000000003</v>
      </c>
    </row>
    <row r="227" spans="1:23" s="2" customFormat="1" hidden="1">
      <c r="A227" s="17" t="s">
        <v>502</v>
      </c>
      <c r="B227" s="17" t="s">
        <v>128</v>
      </c>
      <c r="C227" s="17" t="s">
        <v>663</v>
      </c>
      <c r="D227" s="28" t="s">
        <v>665</v>
      </c>
      <c r="E227" s="28" t="s">
        <v>664</v>
      </c>
      <c r="F227" s="12">
        <v>5901750721724</v>
      </c>
      <c r="G227" s="11" t="s">
        <v>20</v>
      </c>
      <c r="H227" s="11" t="s">
        <v>21</v>
      </c>
      <c r="I227" s="11" t="s">
        <v>21</v>
      </c>
      <c r="J227" s="11"/>
      <c r="K227" s="11">
        <v>3</v>
      </c>
      <c r="L227" s="11">
        <v>7</v>
      </c>
      <c r="M227" s="11" t="s">
        <v>599</v>
      </c>
      <c r="N227" s="11" t="s">
        <v>23</v>
      </c>
      <c r="O227" s="11"/>
      <c r="P227" s="11">
        <v>2.16</v>
      </c>
      <c r="Q227" s="11">
        <v>58.32</v>
      </c>
      <c r="R227" s="11">
        <v>32</v>
      </c>
      <c r="S227" s="11">
        <v>864</v>
      </c>
      <c r="T227" s="15"/>
      <c r="U227" s="15" t="s">
        <v>102</v>
      </c>
      <c r="W227" s="35"/>
    </row>
    <row r="228" spans="1:23">
      <c r="A228" s="8" t="s">
        <v>502</v>
      </c>
      <c r="B228" s="8" t="s">
        <v>260</v>
      </c>
      <c r="C228" s="8" t="s">
        <v>666</v>
      </c>
      <c r="D228" s="19" t="s">
        <v>667</v>
      </c>
      <c r="E228" s="19" t="s">
        <v>668</v>
      </c>
      <c r="F228" s="4">
        <v>5901750723698</v>
      </c>
      <c r="G228" s="3" t="s">
        <v>43</v>
      </c>
      <c r="H228" s="3" t="s">
        <v>21</v>
      </c>
      <c r="I228" s="3" t="s">
        <v>21</v>
      </c>
      <c r="K228" s="3">
        <v>3</v>
      </c>
      <c r="L228" s="3">
        <v>8.5</v>
      </c>
      <c r="N228" s="3" t="s">
        <v>23</v>
      </c>
      <c r="O228" s="3">
        <v>9</v>
      </c>
      <c r="P228" s="3">
        <v>1.44</v>
      </c>
      <c r="Q228" s="3">
        <v>54.72</v>
      </c>
      <c r="R228" s="3">
        <v>25</v>
      </c>
      <c r="S228" s="3">
        <v>864</v>
      </c>
      <c r="U228" s="5" t="s">
        <v>29</v>
      </c>
      <c r="V228"/>
      <c r="W228" s="32">
        <v>31.518750000000001</v>
      </c>
    </row>
    <row r="229" spans="1:23">
      <c r="A229" s="8" t="s">
        <v>502</v>
      </c>
      <c r="B229" s="8" t="s">
        <v>260</v>
      </c>
      <c r="C229" s="8" t="s">
        <v>670</v>
      </c>
      <c r="D229" s="19" t="s">
        <v>671</v>
      </c>
      <c r="E229" s="19" t="s">
        <v>669</v>
      </c>
      <c r="F229" s="4">
        <v>5901750723681</v>
      </c>
      <c r="G229" s="3" t="s">
        <v>43</v>
      </c>
      <c r="H229" s="3" t="s">
        <v>21</v>
      </c>
      <c r="I229" s="3" t="s">
        <v>21</v>
      </c>
      <c r="K229" s="3">
        <v>3</v>
      </c>
      <c r="L229" s="3">
        <v>8.5</v>
      </c>
      <c r="N229" s="3" t="s">
        <v>23</v>
      </c>
      <c r="O229" s="3">
        <v>9</v>
      </c>
      <c r="P229" s="3">
        <v>1.44</v>
      </c>
      <c r="Q229" s="3">
        <v>54.72</v>
      </c>
      <c r="R229" s="3">
        <v>25</v>
      </c>
      <c r="S229" s="3">
        <v>864</v>
      </c>
      <c r="U229" s="5" t="s">
        <v>29</v>
      </c>
      <c r="V229"/>
      <c r="W229" s="32">
        <v>31.518750000000001</v>
      </c>
    </row>
    <row r="230" spans="1:23">
      <c r="A230" s="8" t="s">
        <v>502</v>
      </c>
      <c r="B230" s="8" t="s">
        <v>260</v>
      </c>
      <c r="C230" s="8" t="s">
        <v>673</v>
      </c>
      <c r="D230" s="19" t="s">
        <v>676</v>
      </c>
      <c r="E230" s="19" t="s">
        <v>672</v>
      </c>
      <c r="F230" s="4">
        <v>5901750722233</v>
      </c>
      <c r="G230" s="19" t="s">
        <v>43</v>
      </c>
      <c r="H230" s="3" t="s">
        <v>21</v>
      </c>
      <c r="I230" s="3" t="s">
        <v>21</v>
      </c>
      <c r="K230" s="3">
        <v>3</v>
      </c>
      <c r="L230" s="3">
        <v>7</v>
      </c>
      <c r="M230" s="36" t="s">
        <v>599</v>
      </c>
      <c r="N230" s="3" t="s">
        <v>23</v>
      </c>
      <c r="O230" s="3">
        <v>16</v>
      </c>
      <c r="P230" s="3">
        <v>1.44</v>
      </c>
      <c r="Q230" s="3">
        <v>63.36</v>
      </c>
      <c r="R230" s="3">
        <v>32</v>
      </c>
      <c r="S230" s="3">
        <f t="shared" ref="S230:S233" si="8">((Q230/P230)*R230)</f>
        <v>1408</v>
      </c>
      <c r="U230" s="5" t="s">
        <v>29</v>
      </c>
      <c r="V230"/>
      <c r="W230" s="32">
        <v>30.20675</v>
      </c>
    </row>
    <row r="231" spans="1:23">
      <c r="A231" s="8" t="s">
        <v>502</v>
      </c>
      <c r="B231" s="8" t="s">
        <v>260</v>
      </c>
      <c r="C231" t="s">
        <v>674</v>
      </c>
      <c r="D231" s="19" t="s">
        <v>677</v>
      </c>
      <c r="E231" s="19" t="s">
        <v>675</v>
      </c>
      <c r="F231" s="4">
        <v>5901750722257</v>
      </c>
      <c r="G231" s="3" t="s">
        <v>20</v>
      </c>
      <c r="H231" s="3" t="s">
        <v>21</v>
      </c>
      <c r="I231" s="3" t="s">
        <v>21</v>
      </c>
      <c r="K231" s="3">
        <v>3</v>
      </c>
      <c r="L231" s="3">
        <v>7</v>
      </c>
      <c r="M231" s="36" t="s">
        <v>599</v>
      </c>
      <c r="N231" s="3" t="s">
        <v>23</v>
      </c>
      <c r="O231" s="3">
        <v>8</v>
      </c>
      <c r="P231" s="3">
        <v>2.16</v>
      </c>
      <c r="Q231" s="3">
        <v>64.8</v>
      </c>
      <c r="R231" s="3">
        <v>22</v>
      </c>
      <c r="S231" s="3">
        <f t="shared" si="8"/>
        <v>659.99999999999989</v>
      </c>
      <c r="U231" s="5" t="s">
        <v>29</v>
      </c>
      <c r="V231"/>
      <c r="W231" s="32">
        <v>34.1325</v>
      </c>
    </row>
    <row r="232" spans="1:23">
      <c r="A232" s="8" t="s">
        <v>502</v>
      </c>
      <c r="B232" s="8" t="s">
        <v>260</v>
      </c>
      <c r="C232" s="8" t="s">
        <v>678</v>
      </c>
      <c r="D232" s="19" t="s">
        <v>680</v>
      </c>
      <c r="E232" s="19" t="s">
        <v>679</v>
      </c>
      <c r="F232" s="4">
        <v>5901750723865</v>
      </c>
      <c r="G232" s="3" t="s">
        <v>20</v>
      </c>
      <c r="H232" s="3" t="s">
        <v>21</v>
      </c>
      <c r="I232" s="3" t="s">
        <v>21</v>
      </c>
      <c r="K232" s="3">
        <v>3</v>
      </c>
      <c r="L232" s="3">
        <v>9</v>
      </c>
      <c r="N232" s="3" t="s">
        <v>23</v>
      </c>
      <c r="O232" s="3">
        <v>3</v>
      </c>
      <c r="P232" s="3">
        <v>1.44</v>
      </c>
      <c r="Q232" s="3">
        <v>46.08</v>
      </c>
      <c r="R232" s="3">
        <v>29</v>
      </c>
      <c r="S232" s="3">
        <f t="shared" si="8"/>
        <v>928</v>
      </c>
      <c r="U232" s="5" t="s">
        <v>29</v>
      </c>
      <c r="V232"/>
      <c r="W232" s="32">
        <v>39.370249999999999</v>
      </c>
    </row>
    <row r="233" spans="1:23">
      <c r="A233" s="8" t="s">
        <v>502</v>
      </c>
      <c r="B233" s="8" t="s">
        <v>260</v>
      </c>
      <c r="C233" s="8" t="s">
        <v>683</v>
      </c>
      <c r="D233" s="19" t="s">
        <v>682</v>
      </c>
      <c r="E233" s="19" t="s">
        <v>681</v>
      </c>
      <c r="F233" s="4">
        <v>5901750721830</v>
      </c>
      <c r="G233" s="3" t="s">
        <v>20</v>
      </c>
      <c r="H233" s="3" t="s">
        <v>21</v>
      </c>
      <c r="I233" s="3" t="s">
        <v>21</v>
      </c>
      <c r="K233" s="3">
        <v>2</v>
      </c>
      <c r="L233" s="3">
        <v>9</v>
      </c>
      <c r="N233" s="3" t="s">
        <v>28</v>
      </c>
      <c r="O233" s="3">
        <v>3</v>
      </c>
      <c r="P233" s="3">
        <v>1.44</v>
      </c>
      <c r="Q233" s="3">
        <v>48.96</v>
      </c>
      <c r="R233" s="3">
        <v>29</v>
      </c>
      <c r="S233" s="3">
        <f t="shared" si="8"/>
        <v>986</v>
      </c>
      <c r="U233" s="5" t="s">
        <v>29</v>
      </c>
      <c r="V233"/>
      <c r="W233" s="32">
        <v>36.746250000000003</v>
      </c>
    </row>
    <row r="234" spans="1:23">
      <c r="A234" s="8" t="s">
        <v>502</v>
      </c>
      <c r="B234" s="8" t="s">
        <v>692</v>
      </c>
      <c r="C234" s="8" t="s">
        <v>693</v>
      </c>
      <c r="D234" s="19" t="s">
        <v>694</v>
      </c>
      <c r="E234" s="19" t="s">
        <v>695</v>
      </c>
      <c r="F234" s="4">
        <v>5901750724367</v>
      </c>
      <c r="G234" s="19" t="s">
        <v>20</v>
      </c>
      <c r="H234" s="3" t="s">
        <v>21</v>
      </c>
      <c r="I234" s="3" t="s">
        <v>21</v>
      </c>
      <c r="K234" s="3">
        <v>3</v>
      </c>
      <c r="L234" s="3">
        <v>9</v>
      </c>
      <c r="N234" s="19" t="s">
        <v>23</v>
      </c>
      <c r="O234" s="3">
        <v>1</v>
      </c>
      <c r="P234" s="3">
        <v>1.44</v>
      </c>
      <c r="Q234" s="3">
        <v>48.96</v>
      </c>
      <c r="R234" s="3">
        <v>31</v>
      </c>
      <c r="S234" s="3">
        <v>1052.6400000000001</v>
      </c>
      <c r="U234" s="20" t="s">
        <v>102</v>
      </c>
      <c r="W234" s="32">
        <v>34.1325</v>
      </c>
    </row>
    <row r="235" spans="1:23">
      <c r="W235" s="32"/>
    </row>
    <row r="236" spans="1:23">
      <c r="A236" t="s">
        <v>502</v>
      </c>
      <c r="B236" t="s">
        <v>260</v>
      </c>
      <c r="C236" t="s">
        <v>697</v>
      </c>
      <c r="F236" s="4">
        <v>5902686954811</v>
      </c>
      <c r="G236" s="3" t="s">
        <v>101</v>
      </c>
      <c r="H236" s="3" t="s">
        <v>21</v>
      </c>
      <c r="I236" s="3" t="s">
        <v>58</v>
      </c>
      <c r="L236" s="3">
        <v>9.5</v>
      </c>
      <c r="N236" s="3" t="s">
        <v>28</v>
      </c>
      <c r="O236" s="3">
        <v>8</v>
      </c>
      <c r="P236" s="3">
        <v>1.44</v>
      </c>
      <c r="Q236" s="3">
        <v>69.12</v>
      </c>
      <c r="R236" s="3">
        <v>25.92</v>
      </c>
      <c r="S236" s="3">
        <v>1244.1600000000003</v>
      </c>
      <c r="V236" s="8" t="s">
        <v>698</v>
      </c>
      <c r="W236" s="32">
        <v>23.47</v>
      </c>
    </row>
  </sheetData>
  <autoFilter ref="A6:Y234" xr:uid="{00000000-0001-0000-0000-000000000000}">
    <filterColumn colId="1">
      <filters>
        <filter val="C"/>
        <filter val="L"/>
        <filter val="N"/>
      </filters>
    </filterColumn>
  </autoFilter>
  <hyperlinks>
    <hyperlink ref="T45" r:id="rId1" xr:uid="{00000000-0004-0000-0000-000000000000}"/>
    <hyperlink ref="T46" r:id="rId2" xr:uid="{00000000-0004-0000-0000-000001000000}"/>
    <hyperlink ref="T170" r:id="rId3" xr:uid="{D9833A83-A36F-4FDC-90D9-848630FCCB70}"/>
    <hyperlink ref="T171" r:id="rId4" xr:uid="{341453E3-C84D-449D-9A09-C4F76B3C65C9}"/>
    <hyperlink ref="T172" r:id="rId5" xr:uid="{46AC9B42-7E1D-434E-97E9-2DFB06A1626A}"/>
    <hyperlink ref="T173" r:id="rId6" xr:uid="{7E319EB9-3F2F-47D0-B21C-7BE6E700A2DF}"/>
    <hyperlink ref="T174" r:id="rId7" xr:uid="{20A1805A-14D5-4DEB-80A4-25BE7871F862}"/>
    <hyperlink ref="T175" r:id="rId8" xr:uid="{AFAC0654-D4E5-4465-BE19-35BF2B54CC6E}"/>
    <hyperlink ref="T176" r:id="rId9" xr:uid="{1C861E2D-8F99-458B-B64A-856E7D1CD3C4}"/>
    <hyperlink ref="T177" r:id="rId10" xr:uid="{5B6A724F-7F1A-4375-814C-6D21D87C73C7}"/>
    <hyperlink ref="T178" r:id="rId11" xr:uid="{5C87E721-CC9F-4A3F-B8B8-5B444905ED8E}"/>
    <hyperlink ref="T179" r:id="rId12" xr:uid="{6D334233-D1F3-4EC3-9C24-117BA56602FC}"/>
    <hyperlink ref="T180" r:id="rId13" xr:uid="{755086FE-6206-4EF4-92BD-E8709100E97F}"/>
    <hyperlink ref="T181" r:id="rId14" xr:uid="{501C1612-05F2-4993-832F-2127E7B5319D}"/>
    <hyperlink ref="T182" r:id="rId15" xr:uid="{883CEE11-929A-4C4F-8861-2284C7BC82C0}"/>
    <hyperlink ref="T183" r:id="rId16" xr:uid="{D745B5E8-70C3-4BE5-B78E-93EA518A198F}"/>
    <hyperlink ref="T184" r:id="rId17" xr:uid="{D398EB81-2D32-4760-B0B1-D55BBF7F6E3C}"/>
    <hyperlink ref="T185" r:id="rId18" xr:uid="{ADAF93E3-7B27-4746-A1C8-F87B77BFF4B5}"/>
    <hyperlink ref="T186" r:id="rId19" xr:uid="{CDE7D61B-9906-428C-878B-5ABAC549578D}"/>
    <hyperlink ref="T187" r:id="rId20" xr:uid="{FA400A73-F3BF-4A6A-AF22-DD074A4F62FF}"/>
    <hyperlink ref="T188" r:id="rId21" xr:uid="{F27C6531-5D64-4E6B-AAC1-1FFFB2709668}"/>
    <hyperlink ref="T189" r:id="rId22" xr:uid="{EDB2477F-D13F-4B3E-8673-1857A9C15EA3}"/>
    <hyperlink ref="T190" r:id="rId23" xr:uid="{CD2430EA-F584-46CB-8CBA-072FD166AD89}"/>
    <hyperlink ref="T191" r:id="rId24" xr:uid="{146AA7E9-5552-4CFA-B6B2-480436E59E80}"/>
    <hyperlink ref="T192" r:id="rId25" xr:uid="{1891EDC4-833C-44AE-8771-02F05B48E80F}"/>
    <hyperlink ref="T193" r:id="rId26" xr:uid="{9D1CC2F6-13FE-4676-A905-3CAF77641BA9}"/>
    <hyperlink ref="T194" r:id="rId27" xr:uid="{63DCAF51-4EBC-42AC-A6A1-E94C1E2AC718}"/>
    <hyperlink ref="T195" r:id="rId28" xr:uid="{D12E97B6-AE89-4ACA-A33D-6588B1EA2111}"/>
    <hyperlink ref="T196" r:id="rId29" xr:uid="{DB8DA878-8A45-417E-A7E7-6E1759D5BC2B}"/>
    <hyperlink ref="T197" r:id="rId30" xr:uid="{90B0F071-ED56-4993-8726-C721985B64FE}"/>
    <hyperlink ref="T198" r:id="rId31" xr:uid="{1A28EF84-C95D-4319-A9E2-60D355C03E20}"/>
    <hyperlink ref="T199" r:id="rId32" xr:uid="{E84692E0-861B-4EB5-8652-22A12FF8F234}"/>
    <hyperlink ref="T200" r:id="rId33" xr:uid="{27EFBCA2-A313-4A1A-99F5-B302FBECF969}"/>
    <hyperlink ref="T201" r:id="rId34" xr:uid="{2A901A2F-571B-47E4-9EE3-A5A613ECE7F6}"/>
    <hyperlink ref="T202" r:id="rId35" xr:uid="{0262483F-020D-4E5C-B64D-69FFC0639866}"/>
    <hyperlink ref="T203" r:id="rId36" xr:uid="{1DDBCC8F-B568-4B7A-8F30-B49D46724045}"/>
    <hyperlink ref="T204" r:id="rId37" xr:uid="{D217D427-EC65-473F-9C49-0C043FDBBDB2}"/>
    <hyperlink ref="T205" r:id="rId38" xr:uid="{32711BE7-E58A-4535-AD74-B55DD52E0E62}"/>
    <hyperlink ref="T206" r:id="rId39" xr:uid="{C436EB11-C1E2-4946-BD53-3DA7D977E044}"/>
    <hyperlink ref="T207" r:id="rId40" xr:uid="{3C2E3503-D941-47A2-957E-9944E49474DF}"/>
    <hyperlink ref="T208" r:id="rId41" xr:uid="{A5857B97-B13A-4B1F-917E-6E42F122B3C4}"/>
    <hyperlink ref="T213" r:id="rId42" xr:uid="{590F45EB-0CE2-45A9-83ED-434AE580F4B3}"/>
    <hyperlink ref="T212" r:id="rId43" xr:uid="{42E33FD4-906D-468F-9466-F629C93EAF8B}"/>
  </hyperlinks>
  <pageMargins left="0.118055555555556" right="0" top="0.74791666666666701" bottom="0.74791666666666701" header="0.51180555555555496" footer="0.51180555555555496"/>
  <pageSetup paperSize="9" firstPageNumber="0" orientation="portrait" useFirstPageNumber="1" r:id="rId44"/>
  <drawing r:id="rId45"/>
  <legacy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45D3-622B-4C55-A89A-B186DFF65377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Objednavky</dc:creator>
  <cp:lastModifiedBy>Hydro, s.r.o. Juraj Kvoch</cp:lastModifiedBy>
  <cp:revision>2</cp:revision>
  <cp:lastPrinted>2022-12-09T10:10:00Z</cp:lastPrinted>
  <dcterms:created xsi:type="dcterms:W3CDTF">2015-06-05T18:19:00Z</dcterms:created>
  <dcterms:modified xsi:type="dcterms:W3CDTF">2025-01-07T07:21:36Z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49600819CD914E76AB577086072C28EA</vt:lpwstr>
  </property>
  <property fmtid="{D5CDD505-2E9C-101B-9397-08002B2CF9AE}" pid="9" name="KSOProductBuildVer">
    <vt:lpwstr>1033-11.2.0.11417</vt:lpwstr>
  </property>
</Properties>
</file>